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пецифичен мед.консуматив" sheetId="1" r:id="rId1"/>
    <sheet name="реакт. EaS" sheetId="2" r:id="rId2"/>
    <sheet name="Др.реактиви" sheetId="3" r:id="rId3"/>
  </sheets>
  <definedNames>
    <definedName name="_xlnm._FilterDatabase" localSheetId="2" hidden="1">'Др.реактиви'!$A$8:$J$8</definedName>
    <definedName name="_xlnm._FilterDatabase" localSheetId="1" hidden="1">'реакт. EaS'!$A$7:$J$7</definedName>
    <definedName name="_xlnm._FilterDatabase" localSheetId="0" hidden="1">'Специфичен мед.консуматив'!$A$7:$L$7</definedName>
  </definedNames>
  <calcPr fullCalcOnLoad="1"/>
</workbook>
</file>

<file path=xl/sharedStrings.xml><?xml version="1.0" encoding="utf-8"?>
<sst xmlns="http://schemas.openxmlformats.org/spreadsheetml/2006/main" count="380" uniqueCount="185">
  <si>
    <t>МБАЛ "СВЕТИ МИНА -ПЛОВДИВ" ЕООД</t>
  </si>
  <si>
    <t>пореден номер</t>
  </si>
  <si>
    <t>Ед. цена
без ДДС</t>
  </si>
  <si>
    <t>Обща 
ст-ст
без  ДДС</t>
  </si>
  <si>
    <t>Ед. цена
с  ДДС</t>
  </si>
  <si>
    <t>Обща 
ст-ст
с  ДДС</t>
  </si>
  <si>
    <t>брой</t>
  </si>
  <si>
    <t xml:space="preserve">Обща стойност: </t>
  </si>
  <si>
    <t>наименование  артикул</t>
  </si>
  <si>
    <t>технически характеристики</t>
  </si>
  <si>
    <t>мярка</t>
  </si>
  <si>
    <t>търговско наименование</t>
  </si>
  <si>
    <t>производител</t>
  </si>
  <si>
    <t>количество до</t>
  </si>
  <si>
    <t>нестерилни</t>
  </si>
  <si>
    <t>за възрастни</t>
  </si>
  <si>
    <t>Пози
ция</t>
  </si>
  <si>
    <t>Н а и м е н о в а н и е</t>
  </si>
  <si>
    <t xml:space="preserve">Метод </t>
  </si>
  <si>
    <t>Мерна
единица</t>
  </si>
  <si>
    <t>Количе-
ство</t>
  </si>
  <si>
    <t>Епруветки за серум тип Епендорф с капаче- 1,5мл</t>
  </si>
  <si>
    <t>1000бр/оп</t>
  </si>
  <si>
    <t>опаковка</t>
  </si>
  <si>
    <t>микроепруветки</t>
  </si>
  <si>
    <t>Серумни купички за BS-300 1,5мл</t>
  </si>
  <si>
    <t>сампле къп</t>
  </si>
  <si>
    <t>Кюветен сегмент /10кювети/ за BS-300</t>
  </si>
  <si>
    <t>кюветен сегмент</t>
  </si>
  <si>
    <t>Серумни купички тип Хитачи</t>
  </si>
  <si>
    <t>Накрайници за авт.пипети 10-200мкл</t>
  </si>
  <si>
    <t>връхчета</t>
  </si>
  <si>
    <t>Накрайници за авт.пипети 200-1000мкл</t>
  </si>
  <si>
    <t>Ланцети за убождане - стерилни</t>
  </si>
  <si>
    <t>200бр/оп</t>
  </si>
  <si>
    <t>лансети</t>
  </si>
  <si>
    <t>Предметни стъкла с мат. край</t>
  </si>
  <si>
    <t>50бр/оп</t>
  </si>
  <si>
    <t>предметни стъкла</t>
  </si>
  <si>
    <t>ДКК-Color-200</t>
  </si>
  <si>
    <t>кит за бързо оцветяване</t>
  </si>
  <si>
    <t>Сулфосалицилова к-на 20%</t>
  </si>
  <si>
    <t>500мл/оп</t>
  </si>
  <si>
    <t>сулфосалицилова р-р</t>
  </si>
  <si>
    <t>Разтвор на Трусо/ за кач.доказв. на билирубин в урина</t>
  </si>
  <si>
    <t>50мл/оп</t>
  </si>
  <si>
    <t>р-р Трусо</t>
  </si>
  <si>
    <t>Разтвор на Ерлих/за доказване на уробилиноген в урина</t>
  </si>
  <si>
    <t>п-р Ерлих</t>
  </si>
  <si>
    <t>Разтвор на Панди/ за полукол.опр. на белтък в ликвор</t>
  </si>
  <si>
    <t>250мл/оп</t>
  </si>
  <si>
    <t>п-р Панди</t>
  </si>
  <si>
    <t>Бензидин</t>
  </si>
  <si>
    <t>25гр/оп</t>
  </si>
  <si>
    <t>бензидин</t>
  </si>
  <si>
    <t>2.</t>
  </si>
  <si>
    <t>Реагентен модул</t>
  </si>
  <si>
    <t>800мл</t>
  </si>
  <si>
    <t>бр.</t>
  </si>
  <si>
    <t>EasyLyte Реагентен модул (Na/Ca/K/pH) (800 ml)</t>
  </si>
  <si>
    <t>допълнител ни изисквания</t>
  </si>
  <si>
    <t>стерилни</t>
  </si>
  <si>
    <t>1.</t>
  </si>
  <si>
    <t>Daily Rinse Kit</t>
  </si>
  <si>
    <t>кит</t>
  </si>
  <si>
    <t>EasyLyte Почистващ разтвор (1x100 ml)</t>
  </si>
  <si>
    <t>3.</t>
  </si>
  <si>
    <t>Mission control 1-2-3</t>
  </si>
  <si>
    <t>30x1,8</t>
  </si>
  <si>
    <t>Контролен материал за КГА и електролити ниво 1,2 и 3 (30x1.8 ml)</t>
  </si>
  <si>
    <t>4.</t>
  </si>
  <si>
    <t>Електрод К</t>
  </si>
  <si>
    <t xml:space="preserve">EasyLyte Електрод K </t>
  </si>
  <si>
    <t>5.</t>
  </si>
  <si>
    <t>Електрод Na</t>
  </si>
  <si>
    <t>EasyLyte Електрод Nа</t>
  </si>
  <si>
    <t>6.</t>
  </si>
  <si>
    <t>Електрод рН</t>
  </si>
  <si>
    <t>EasyLyte Електрод PH</t>
  </si>
  <si>
    <t>7.</t>
  </si>
  <si>
    <t>Електрод-Ca</t>
  </si>
  <si>
    <t>EasyLyte Електрод Ca</t>
  </si>
  <si>
    <t>8.</t>
  </si>
  <si>
    <t>Електрод-референтен</t>
  </si>
  <si>
    <t>EasyLyte Електрод референтен</t>
  </si>
  <si>
    <t>9.</t>
  </si>
  <si>
    <t>Термо-принтерна хартия 80мм</t>
  </si>
  <si>
    <t>Хартия за принтера на EasyLyte</t>
  </si>
  <si>
    <t>катетър торакален дренаж СН 16</t>
  </si>
  <si>
    <t>стерилен</t>
  </si>
  <si>
    <t>катетър торакален дренаж СН 18</t>
  </si>
  <si>
    <t>катетър торакален дренаж СН 20</t>
  </si>
  <si>
    <t>катетър торакален дренаж СН 22</t>
  </si>
  <si>
    <t>катетър торакален дренаж СН 24</t>
  </si>
  <si>
    <t>катетър торакален дренаж СН 26</t>
  </si>
  <si>
    <t>катетър торакален дренаж СН 28</t>
  </si>
  <si>
    <t>катетър торакален дренаж СН 30</t>
  </si>
  <si>
    <t>венозни катетри по Селдингер-еднолуменен G14/на катетъра/ ,Fr-6 , L-15см игла G16</t>
  </si>
  <si>
    <t>полиуретанов катетър с вграден удължител за югуларен или субклавиален достъп</t>
  </si>
  <si>
    <t>венозни катетри по Селдингер- еднолуменен G14/на катетъра/ ,Fr-6 , L-20см игла G16</t>
  </si>
  <si>
    <t>полиуретанови катетри с външна игла L-30см G-14/на катетъра/, игла-G13</t>
  </si>
  <si>
    <t>полиуретанов катетър за югуларен субклавиален феморален и периферен достъп</t>
  </si>
  <si>
    <t>удържител за перфурзор-150см</t>
  </si>
  <si>
    <t xml:space="preserve">стерилен </t>
  </si>
  <si>
    <t>за еднократна употреба</t>
  </si>
  <si>
    <t>операционен  дренаж №12</t>
  </si>
  <si>
    <t>операционен  дренаж №14</t>
  </si>
  <si>
    <t>операционен  дренаж №16</t>
  </si>
  <si>
    <t>операционен  дренаж №18</t>
  </si>
  <si>
    <t>операционен  дренаж №20</t>
  </si>
  <si>
    <t>операционен  дренаж №22</t>
  </si>
  <si>
    <t>операционен  дренаж №24</t>
  </si>
  <si>
    <t>операционен  дренаж №26</t>
  </si>
  <si>
    <t>брой.</t>
  </si>
  <si>
    <t>редон-дренажна система №8</t>
  </si>
  <si>
    <t>редон-дренажна система №10</t>
  </si>
  <si>
    <t>редон-дренажна система №12</t>
  </si>
  <si>
    <t>редон-дренажна система №14</t>
  </si>
  <si>
    <t>редон-дренажна система №16</t>
  </si>
  <si>
    <t>редон-дренажна система №18</t>
  </si>
  <si>
    <t>бандове бебе-майка</t>
  </si>
  <si>
    <t>сини,розови</t>
  </si>
  <si>
    <t>опаковка х 100бр</t>
  </si>
  <si>
    <t xml:space="preserve">кислородна маска </t>
  </si>
  <si>
    <t>тип ОЧИЛА стерилна</t>
  </si>
  <si>
    <t>за деца</t>
  </si>
  <si>
    <t>тип ЕШМАН,стерилна</t>
  </si>
  <si>
    <t>стерилна</t>
  </si>
  <si>
    <t>за новородени</t>
  </si>
  <si>
    <t>небулайзер</t>
  </si>
  <si>
    <t>назален оксигенен набор</t>
  </si>
  <si>
    <t>катетър аспирационен №10</t>
  </si>
  <si>
    <t>нелатон,стерилен</t>
  </si>
  <si>
    <t>катетър аспирационен №12</t>
  </si>
  <si>
    <t>катетър аспирационен №14</t>
  </si>
  <si>
    <t>катетър аспирационен №16</t>
  </si>
  <si>
    <t>катетър аспирационен №18</t>
  </si>
  <si>
    <t>катетър аспирационен №22</t>
  </si>
  <si>
    <t>сонда назодуоденална№10</t>
  </si>
  <si>
    <t>сонда назодуоденална№12</t>
  </si>
  <si>
    <t>сонда назодуоденална№14</t>
  </si>
  <si>
    <t>сонда назодуоденална№16</t>
  </si>
  <si>
    <t>сонда назодуоденална№18</t>
  </si>
  <si>
    <t>сонда назодуоденална№20</t>
  </si>
  <si>
    <t>сонда назодуоденална№22</t>
  </si>
  <si>
    <t>ендотрахеални тръби №2,5</t>
  </si>
  <si>
    <t>стерилни с маншет</t>
  </si>
  <si>
    <t>ендотрахеални тръби №3</t>
  </si>
  <si>
    <t>ендотрахеални тръби №3,5</t>
  </si>
  <si>
    <t>ендотрахеални тръби №4</t>
  </si>
  <si>
    <t>ендотрахеални тръби №4,5</t>
  </si>
  <si>
    <t>ендотрахеални тръби №5</t>
  </si>
  <si>
    <t>ендотрахеални тръби №5,5</t>
  </si>
  <si>
    <t>ендотрахеални тръби №6</t>
  </si>
  <si>
    <t>ендотрахеални тръби №6,5</t>
  </si>
  <si>
    <t>ендотрахеални тръби №7</t>
  </si>
  <si>
    <t>ендотрахеални тръби №7,5</t>
  </si>
  <si>
    <t>ендотрахеални тръби №8</t>
  </si>
  <si>
    <t>ендотрахеални тръби №8,5</t>
  </si>
  <si>
    <t>ендотрахеални тръби №9</t>
  </si>
  <si>
    <t>ендотрахеални тръби №9,5</t>
  </si>
  <si>
    <t>ендотрахеални тръби №10</t>
  </si>
  <si>
    <t>резци за скалпели №10</t>
  </si>
  <si>
    <t xml:space="preserve">стерилни </t>
  </si>
  <si>
    <t>резци за скалпели №15</t>
  </si>
  <si>
    <t>резци за скалпели №21</t>
  </si>
  <si>
    <t>стерилин</t>
  </si>
  <si>
    <t>катетър бътерфлай №25</t>
  </si>
  <si>
    <t>стерилен,апирогенен</t>
  </si>
  <si>
    <t>катетър урологичен №16</t>
  </si>
  <si>
    <t>стерилен,двупосочен с балон,фолиев</t>
  </si>
  <si>
    <t>катетър урологичен №18</t>
  </si>
  <si>
    <t>катетър урологичен №20</t>
  </si>
  <si>
    <t>катетър урологичен №22</t>
  </si>
  <si>
    <t>ларингиална маска №3</t>
  </si>
  <si>
    <t>стерилна еднократна</t>
  </si>
  <si>
    <t>ларингиална маска №4</t>
  </si>
  <si>
    <t>ларингиална маска№5</t>
  </si>
  <si>
    <t>Ценова оферта</t>
  </si>
  <si>
    <t>Реактиви и консумативи, съвместими с електролитен анализатор "ЕasyLyte" или еквивалент</t>
  </si>
  <si>
    <t>ОП. 1</t>
  </si>
  <si>
    <t>ОП 2</t>
  </si>
  <si>
    <t>ОП 3</t>
  </si>
  <si>
    <t>Други реактиви за клинична лаборатория</t>
  </si>
  <si>
    <t>Специфичен медицински консуматив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</si>
</sst>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\-??\ _л_в_._-;_-@_-"/>
    <numFmt numFmtId="173" formatCode="_(\$* #,##0_);_(\$* \(#,##0\);_(\$* \-_);_(@_)"/>
    <numFmt numFmtId="174" formatCode="_(\$* #,##0.00_);_(\$* \(#,##0.00\);_(\$* \-??_);_(@_)"/>
    <numFmt numFmtId="175" formatCode="_-* #,##0.00&quot; лв&quot;_-;\-* #,##0.00&quot; лв&quot;_-;_-* \-??&quot; лв&quot;_-;_-@_-"/>
    <numFmt numFmtId="176" formatCode="_(* #,##0.00_);_(* \(#,##0.00\);_(* \-??_);_(@_)"/>
    <numFmt numFmtId="177" formatCode="_-* #,##0.00\ _л_в_-;\-* #,##0.00\ _л_в_-;_-* \-??\ _л_в_-;_-@_-"/>
    <numFmt numFmtId="178" formatCode="0.00;[Red]0.00"/>
    <numFmt numFmtId="179" formatCode="_-* #,##0.00,&quot;лв&quot;_-;\-* #,##0.00,&quot;лв&quot;_-;_-* \-??&quot; лв&quot;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90" applyFont="1" applyBorder="1">
      <alignment/>
      <protection/>
    </xf>
    <xf numFmtId="0" fontId="0" fillId="0" borderId="0" xfId="99">
      <alignment/>
      <protection/>
    </xf>
    <xf numFmtId="0" fontId="24" fillId="0" borderId="0" xfId="99" applyFont="1">
      <alignment/>
      <protection/>
    </xf>
    <xf numFmtId="0" fontId="25" fillId="0" borderId="0" xfId="99" applyFont="1" applyAlignment="1" applyProtection="1">
      <alignment horizontal="center"/>
      <protection locked="0"/>
    </xf>
    <xf numFmtId="2" fontId="25" fillId="0" borderId="0" xfId="99" applyNumberFormat="1" applyFont="1" applyAlignment="1" applyProtection="1">
      <alignment horizontal="center"/>
      <protection locked="0"/>
    </xf>
    <xf numFmtId="0" fontId="0" fillId="0" borderId="0" xfId="90">
      <alignment/>
      <protection/>
    </xf>
    <xf numFmtId="0" fontId="28" fillId="0" borderId="0" xfId="90" applyFont="1" applyAlignment="1" applyProtection="1">
      <alignment horizontal="center"/>
      <protection locked="0"/>
    </xf>
    <xf numFmtId="2" fontId="28" fillId="0" borderId="0" xfId="90" applyNumberFormat="1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178" fontId="22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wrapText="1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26" fillId="0" borderId="0" xfId="90" applyFont="1" applyProtection="1">
      <alignment/>
      <protection locked="0"/>
    </xf>
    <xf numFmtId="0" fontId="0" fillId="0" borderId="0" xfId="90" applyFont="1">
      <alignment/>
      <protection/>
    </xf>
    <xf numFmtId="0" fontId="0" fillId="0" borderId="10" xfId="58" applyFont="1" applyFill="1" applyBorder="1" applyAlignment="1" applyProtection="1">
      <alignment horizontal="left"/>
      <protection locked="0"/>
    </xf>
    <xf numFmtId="0" fontId="0" fillId="0" borderId="10" xfId="58" applyFont="1" applyFill="1" applyBorder="1" applyAlignment="1" applyProtection="1">
      <alignment horizontal="right"/>
      <protection locked="0"/>
    </xf>
    <xf numFmtId="0" fontId="0" fillId="0" borderId="10" xfId="58" applyFont="1" applyFill="1" applyBorder="1" applyAlignment="1" applyProtection="1">
      <alignment wrapText="1"/>
      <protection/>
    </xf>
    <xf numFmtId="0" fontId="0" fillId="0" borderId="10" xfId="58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 wrapText="1"/>
    </xf>
    <xf numFmtId="0" fontId="0" fillId="0" borderId="10" xfId="58" applyFont="1" applyFill="1" applyBorder="1" applyAlignment="1" applyProtection="1">
      <alignment/>
      <protection/>
    </xf>
    <xf numFmtId="178" fontId="0" fillId="0" borderId="10" xfId="58" applyNumberFormat="1" applyFont="1" applyFill="1" applyBorder="1" applyAlignment="1" applyProtection="1">
      <alignment/>
      <protection locked="0"/>
    </xf>
    <xf numFmtId="0" fontId="0" fillId="0" borderId="10" xfId="57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wrapText="1"/>
    </xf>
    <xf numFmtId="0" fontId="19" fillId="0" borderId="10" xfId="90" applyFont="1" applyFill="1" applyBorder="1" applyAlignment="1">
      <alignment horizontal="center" vertical="center" wrapText="1"/>
      <protection/>
    </xf>
    <xf numFmtId="0" fontId="25" fillId="0" borderId="10" xfId="90" applyFont="1" applyFill="1" applyBorder="1" applyAlignment="1" applyProtection="1">
      <alignment horizontal="center" vertical="center" wrapText="1"/>
      <protection locked="0"/>
    </xf>
    <xf numFmtId="0" fontId="19" fillId="0" borderId="10" xfId="90" applyFont="1" applyFill="1" applyBorder="1" applyAlignment="1" applyProtection="1">
      <alignment horizontal="center" vertical="center" wrapText="1"/>
      <protection locked="0"/>
    </xf>
    <xf numFmtId="1" fontId="19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2" fillId="0" borderId="10" xfId="58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/>
    </xf>
    <xf numFmtId="1" fontId="0" fillId="0" borderId="10" xfId="58" applyNumberFormat="1" applyFont="1" applyFill="1" applyBorder="1" applyAlignment="1" applyProtection="1">
      <alignment/>
      <protection locked="0"/>
    </xf>
    <xf numFmtId="0" fontId="0" fillId="0" borderId="10" xfId="58" applyFont="1" applyFill="1" applyBorder="1">
      <alignment/>
      <protection/>
    </xf>
    <xf numFmtId="0" fontId="0" fillId="0" borderId="10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left" wrapText="1"/>
      <protection/>
    </xf>
    <xf numFmtId="2" fontId="15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vertical="justify"/>
      <protection locked="0"/>
    </xf>
    <xf numFmtId="0" fontId="2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" fontId="0" fillId="0" borderId="10" xfId="42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left" vertical="justify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 vertical="center" wrapText="1"/>
    </xf>
    <xf numFmtId="1" fontId="0" fillId="24" borderId="10" xfId="42" applyNumberFormat="1" applyFont="1" applyFill="1" applyBorder="1" applyAlignment="1" applyProtection="1">
      <alignment/>
      <protection locked="0"/>
    </xf>
    <xf numFmtId="0" fontId="17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9" fillId="0" borderId="10" xfId="90" applyFont="1" applyFill="1" applyBorder="1" applyAlignment="1" applyProtection="1">
      <alignment horizontal="left" vertical="center" wrapText="1"/>
      <protection locked="0"/>
    </xf>
    <xf numFmtId="0" fontId="25" fillId="0" borderId="0" xfId="90" applyFont="1">
      <alignment/>
      <protection/>
    </xf>
    <xf numFmtId="0" fontId="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8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justify" wrapText="1"/>
    </xf>
    <xf numFmtId="0" fontId="0" fillId="0" borderId="10" xfId="0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58" applyFont="1" applyFill="1" applyBorder="1" applyAlignment="1" applyProtection="1">
      <alignment horizontal="left"/>
      <protection locked="0"/>
    </xf>
    <xf numFmtId="0" fontId="0" fillId="0" borderId="0" xfId="58" applyFont="1" applyFill="1" applyBorder="1" applyAlignment="1" applyProtection="1">
      <alignment horizontal="left"/>
      <protection locked="0"/>
    </xf>
    <xf numFmtId="0" fontId="0" fillId="0" borderId="0" xfId="58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24" fillId="0" borderId="0" xfId="99" applyFont="1" applyAlignment="1" applyProtection="1">
      <alignment horizont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4" fillId="0" borderId="0" xfId="90" applyFont="1" applyAlignment="1" applyProtection="1">
      <alignment horizontal="center" wrapText="1"/>
      <protection locked="0"/>
    </xf>
    <xf numFmtId="0" fontId="24" fillId="0" borderId="0" xfId="99" applyFont="1" applyAlignment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2009_6" xfId="57"/>
    <cellStyle name="Normal_Sheet1" xfId="58"/>
    <cellStyle name="Note" xfId="59"/>
    <cellStyle name="Output" xfId="60"/>
    <cellStyle name="Percent" xfId="61"/>
    <cellStyle name="TableStyleLight1" xfId="62"/>
    <cellStyle name="Title" xfId="63"/>
    <cellStyle name="Total" xfId="64"/>
    <cellStyle name="Warning Text" xfId="65"/>
    <cellStyle name="Валута 2" xfId="66"/>
    <cellStyle name="Валута 3" xfId="67"/>
    <cellStyle name="Валута 4" xfId="68"/>
    <cellStyle name="Валута 5" xfId="69"/>
    <cellStyle name="Валута 6" xfId="70"/>
    <cellStyle name="Валута 7" xfId="71"/>
    <cellStyle name="Валута 8" xfId="72"/>
    <cellStyle name="Валута 9" xfId="73"/>
    <cellStyle name="Запетая 2" xfId="74"/>
    <cellStyle name="Запетая 2 2" xfId="75"/>
    <cellStyle name="Запетая 2 3" xfId="76"/>
    <cellStyle name="Запетая 2 4" xfId="77"/>
    <cellStyle name="Запетая 2 5" xfId="78"/>
    <cellStyle name="Запетая 2 6" xfId="79"/>
    <cellStyle name="Запетая 2 7" xfId="80"/>
    <cellStyle name="Запетая 2 8" xfId="81"/>
    <cellStyle name="Запетая 2 9" xfId="82"/>
    <cellStyle name="Запетая 3" xfId="83"/>
    <cellStyle name="Запетая 4" xfId="84"/>
    <cellStyle name="Запетая 5" xfId="85"/>
    <cellStyle name="Запетая 6" xfId="86"/>
    <cellStyle name="Запетая 7" xfId="87"/>
    <cellStyle name="Запетая 8" xfId="88"/>
    <cellStyle name="Запетая 9" xfId="89"/>
    <cellStyle name="Нормален 2" xfId="90"/>
    <cellStyle name="Нормален 2 2" xfId="91"/>
    <cellStyle name="Нормален 2 3" xfId="92"/>
    <cellStyle name="Нормален 2 4" xfId="93"/>
    <cellStyle name="Нормален 2 5" xfId="94"/>
    <cellStyle name="Нормален 2 6" xfId="95"/>
    <cellStyle name="Нормален 2 7" xfId="96"/>
    <cellStyle name="Нормален 2 8" xfId="97"/>
    <cellStyle name="Нормален 2 9" xfId="98"/>
    <cellStyle name="Нормален 3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8.421875" style="0" customWidth="1"/>
    <col min="5" max="5" width="8.140625" style="0" customWidth="1"/>
    <col min="6" max="6" width="6.57421875" style="0" customWidth="1"/>
    <col min="7" max="7" width="4.7109375" style="0" customWidth="1"/>
    <col min="9" max="9" width="6.140625" style="0" customWidth="1"/>
    <col min="10" max="10" width="7.140625" style="0" customWidth="1"/>
    <col min="11" max="11" width="5.421875" style="0" customWidth="1"/>
    <col min="12" max="12" width="6.8515625" style="0" customWidth="1"/>
  </cols>
  <sheetData>
    <row r="1" spans="1:12" ht="21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0" ht="12.75">
      <c r="A2" s="98" t="s">
        <v>178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5.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5" spans="1:9" ht="12.75" customHeight="1">
      <c r="A5" s="45" t="s">
        <v>180</v>
      </c>
      <c r="B5" s="99" t="s">
        <v>184</v>
      </c>
      <c r="C5" s="99"/>
      <c r="D5" s="99"/>
      <c r="E5" s="99"/>
      <c r="F5" s="99"/>
      <c r="G5" s="99"/>
      <c r="H5" s="99"/>
      <c r="I5" s="99"/>
    </row>
    <row r="7" spans="1:12" ht="63.75">
      <c r="A7" s="74" t="s">
        <v>1</v>
      </c>
      <c r="B7" s="75" t="s">
        <v>8</v>
      </c>
      <c r="C7" s="74" t="s">
        <v>9</v>
      </c>
      <c r="D7" s="74" t="s">
        <v>10</v>
      </c>
      <c r="E7" s="74" t="s">
        <v>60</v>
      </c>
      <c r="F7" s="74" t="s">
        <v>11</v>
      </c>
      <c r="G7" s="74" t="s">
        <v>12</v>
      </c>
      <c r="H7" s="74" t="s">
        <v>13</v>
      </c>
      <c r="I7" s="76" t="s">
        <v>2</v>
      </c>
      <c r="J7" s="76" t="s">
        <v>3</v>
      </c>
      <c r="K7" s="76" t="s">
        <v>4</v>
      </c>
      <c r="L7" s="76" t="s">
        <v>5</v>
      </c>
    </row>
    <row r="8" spans="1:12" ht="24.75" customHeight="1">
      <c r="A8" s="24">
        <v>1</v>
      </c>
      <c r="B8" s="77" t="s">
        <v>88</v>
      </c>
      <c r="C8" s="77" t="s">
        <v>89</v>
      </c>
      <c r="D8" s="35" t="s">
        <v>6</v>
      </c>
      <c r="E8" s="35"/>
      <c r="F8" s="39"/>
      <c r="G8" s="39"/>
      <c r="H8" s="20">
        <v>20</v>
      </c>
      <c r="I8" s="21"/>
      <c r="J8" s="21">
        <f>H8*I8</f>
        <v>0</v>
      </c>
      <c r="K8" s="21"/>
      <c r="L8" s="21">
        <f>H8*K8</f>
        <v>0</v>
      </c>
    </row>
    <row r="9" spans="1:12" ht="24.75" customHeight="1">
      <c r="A9" s="24">
        <v>2</v>
      </c>
      <c r="B9" s="77" t="s">
        <v>90</v>
      </c>
      <c r="C9" s="77" t="s">
        <v>89</v>
      </c>
      <c r="D9" s="35" t="s">
        <v>6</v>
      </c>
      <c r="E9" s="35"/>
      <c r="F9" s="39"/>
      <c r="G9" s="39"/>
      <c r="H9" s="20">
        <v>20</v>
      </c>
      <c r="I9" s="21"/>
      <c r="J9" s="21">
        <f aca="true" t="shared" si="0" ref="J9:J72">H9*I9</f>
        <v>0</v>
      </c>
      <c r="K9" s="21"/>
      <c r="L9" s="21">
        <f aca="true" t="shared" si="1" ref="L9:L72">H9*K9</f>
        <v>0</v>
      </c>
    </row>
    <row r="10" spans="1:12" ht="24.75" customHeight="1">
      <c r="A10" s="24">
        <v>3</v>
      </c>
      <c r="B10" s="77" t="s">
        <v>91</v>
      </c>
      <c r="C10" s="77" t="s">
        <v>89</v>
      </c>
      <c r="D10" s="35" t="s">
        <v>6</v>
      </c>
      <c r="E10" s="35"/>
      <c r="F10" s="39"/>
      <c r="G10" s="39"/>
      <c r="H10" s="20">
        <v>20</v>
      </c>
      <c r="I10" s="21"/>
      <c r="J10" s="21">
        <f t="shared" si="0"/>
        <v>0</v>
      </c>
      <c r="K10" s="21"/>
      <c r="L10" s="21">
        <f t="shared" si="1"/>
        <v>0</v>
      </c>
    </row>
    <row r="11" spans="1:12" ht="24.75" customHeight="1">
      <c r="A11" s="24">
        <v>4</v>
      </c>
      <c r="B11" s="77" t="s">
        <v>92</v>
      </c>
      <c r="C11" s="77" t="s">
        <v>89</v>
      </c>
      <c r="D11" s="35" t="s">
        <v>6</v>
      </c>
      <c r="E11" s="35"/>
      <c r="F11" s="39"/>
      <c r="G11" s="39"/>
      <c r="H11" s="20">
        <v>20</v>
      </c>
      <c r="I11" s="21"/>
      <c r="J11" s="21">
        <f t="shared" si="0"/>
        <v>0</v>
      </c>
      <c r="K11" s="21"/>
      <c r="L11" s="21">
        <f t="shared" si="1"/>
        <v>0</v>
      </c>
    </row>
    <row r="12" spans="1:12" ht="24.75" customHeight="1">
      <c r="A12" s="24">
        <v>5</v>
      </c>
      <c r="B12" s="77" t="s">
        <v>93</v>
      </c>
      <c r="C12" s="77" t="s">
        <v>89</v>
      </c>
      <c r="D12" s="35" t="s">
        <v>6</v>
      </c>
      <c r="E12" s="35"/>
      <c r="F12" s="39"/>
      <c r="G12" s="39"/>
      <c r="H12" s="20">
        <v>20</v>
      </c>
      <c r="I12" s="21"/>
      <c r="J12" s="21">
        <f t="shared" si="0"/>
        <v>0</v>
      </c>
      <c r="K12" s="21"/>
      <c r="L12" s="21">
        <f t="shared" si="1"/>
        <v>0</v>
      </c>
    </row>
    <row r="13" spans="1:12" ht="24.75" customHeight="1">
      <c r="A13" s="24">
        <v>6</v>
      </c>
      <c r="B13" s="77" t="s">
        <v>94</v>
      </c>
      <c r="C13" s="77" t="s">
        <v>89</v>
      </c>
      <c r="D13" s="35" t="s">
        <v>6</v>
      </c>
      <c r="E13" s="35"/>
      <c r="F13" s="39"/>
      <c r="G13" s="39"/>
      <c r="H13" s="20">
        <v>20</v>
      </c>
      <c r="I13" s="21"/>
      <c r="J13" s="21">
        <f t="shared" si="0"/>
        <v>0</v>
      </c>
      <c r="K13" s="21"/>
      <c r="L13" s="21">
        <f t="shared" si="1"/>
        <v>0</v>
      </c>
    </row>
    <row r="14" spans="1:12" ht="24.75" customHeight="1">
      <c r="A14" s="24">
        <v>7</v>
      </c>
      <c r="B14" s="77" t="s">
        <v>95</v>
      </c>
      <c r="C14" s="77" t="s">
        <v>89</v>
      </c>
      <c r="D14" s="35" t="s">
        <v>6</v>
      </c>
      <c r="E14" s="35"/>
      <c r="F14" s="39"/>
      <c r="G14" s="39"/>
      <c r="H14" s="20">
        <v>20</v>
      </c>
      <c r="I14" s="21"/>
      <c r="J14" s="21">
        <f t="shared" si="0"/>
        <v>0</v>
      </c>
      <c r="K14" s="21"/>
      <c r="L14" s="21">
        <f t="shared" si="1"/>
        <v>0</v>
      </c>
    </row>
    <row r="15" spans="1:12" ht="24.75" customHeight="1">
      <c r="A15" s="24">
        <v>8</v>
      </c>
      <c r="B15" s="77" t="s">
        <v>96</v>
      </c>
      <c r="C15" s="77" t="s">
        <v>89</v>
      </c>
      <c r="D15" s="35" t="s">
        <v>6</v>
      </c>
      <c r="E15" s="35"/>
      <c r="F15" s="39"/>
      <c r="G15" s="39"/>
      <c r="H15" s="20">
        <v>20</v>
      </c>
      <c r="I15" s="21"/>
      <c r="J15" s="21">
        <f t="shared" si="0"/>
        <v>0</v>
      </c>
      <c r="K15" s="21"/>
      <c r="L15" s="21">
        <f t="shared" si="1"/>
        <v>0</v>
      </c>
    </row>
    <row r="16" spans="1:12" ht="24.75" customHeight="1">
      <c r="A16" s="24">
        <v>9</v>
      </c>
      <c r="B16" s="35" t="s">
        <v>97</v>
      </c>
      <c r="C16" s="35" t="s">
        <v>89</v>
      </c>
      <c r="D16" s="35" t="s">
        <v>6</v>
      </c>
      <c r="E16" s="35" t="s">
        <v>98</v>
      </c>
      <c r="F16" s="39"/>
      <c r="G16" s="39"/>
      <c r="H16" s="20">
        <v>10</v>
      </c>
      <c r="I16" s="21"/>
      <c r="J16" s="21">
        <f t="shared" si="0"/>
        <v>0</v>
      </c>
      <c r="K16" s="21"/>
      <c r="L16" s="21">
        <f t="shared" si="1"/>
        <v>0</v>
      </c>
    </row>
    <row r="17" spans="1:12" ht="24.75" customHeight="1">
      <c r="A17" s="24">
        <v>10</v>
      </c>
      <c r="B17" s="35" t="s">
        <v>99</v>
      </c>
      <c r="C17" s="35" t="s">
        <v>89</v>
      </c>
      <c r="D17" s="35" t="s">
        <v>6</v>
      </c>
      <c r="E17" s="35" t="s">
        <v>98</v>
      </c>
      <c r="F17" s="39"/>
      <c r="G17" s="39"/>
      <c r="H17" s="20">
        <v>10</v>
      </c>
      <c r="I17" s="21"/>
      <c r="J17" s="21">
        <f t="shared" si="0"/>
        <v>0</v>
      </c>
      <c r="K17" s="21"/>
      <c r="L17" s="21">
        <f t="shared" si="1"/>
        <v>0</v>
      </c>
    </row>
    <row r="18" spans="1:12" ht="24.75" customHeight="1">
      <c r="A18" s="24">
        <v>11</v>
      </c>
      <c r="B18" s="35" t="s">
        <v>100</v>
      </c>
      <c r="C18" s="35" t="s">
        <v>89</v>
      </c>
      <c r="D18" s="35" t="s">
        <v>6</v>
      </c>
      <c r="E18" s="35" t="s">
        <v>101</v>
      </c>
      <c r="F18" s="39"/>
      <c r="G18" s="39"/>
      <c r="H18" s="20">
        <v>10</v>
      </c>
      <c r="I18" s="21"/>
      <c r="J18" s="21">
        <f t="shared" si="0"/>
        <v>0</v>
      </c>
      <c r="K18" s="21"/>
      <c r="L18" s="21">
        <f t="shared" si="1"/>
        <v>0</v>
      </c>
    </row>
    <row r="19" spans="1:12" ht="24.75" customHeight="1">
      <c r="A19" s="24">
        <v>12</v>
      </c>
      <c r="B19" s="35" t="s">
        <v>102</v>
      </c>
      <c r="C19" s="35" t="s">
        <v>103</v>
      </c>
      <c r="D19" s="35" t="s">
        <v>6</v>
      </c>
      <c r="E19" s="35" t="s">
        <v>104</v>
      </c>
      <c r="F19" s="39"/>
      <c r="G19" s="39"/>
      <c r="H19" s="20">
        <v>2000</v>
      </c>
      <c r="I19" s="21"/>
      <c r="J19" s="21">
        <f t="shared" si="0"/>
        <v>0</v>
      </c>
      <c r="K19" s="21"/>
      <c r="L19" s="21">
        <f t="shared" si="1"/>
        <v>0</v>
      </c>
    </row>
    <row r="20" spans="1:12" ht="24.75" customHeight="1">
      <c r="A20" s="24">
        <v>13</v>
      </c>
      <c r="B20" s="35" t="s">
        <v>105</v>
      </c>
      <c r="C20" s="35" t="s">
        <v>89</v>
      </c>
      <c r="D20" s="35" t="s">
        <v>6</v>
      </c>
      <c r="E20" s="35"/>
      <c r="F20" s="39"/>
      <c r="G20" s="39"/>
      <c r="H20" s="20">
        <v>60</v>
      </c>
      <c r="I20" s="21"/>
      <c r="J20" s="21">
        <f t="shared" si="0"/>
        <v>0</v>
      </c>
      <c r="K20" s="21"/>
      <c r="L20" s="21">
        <f t="shared" si="1"/>
        <v>0</v>
      </c>
    </row>
    <row r="21" spans="1:12" ht="24.75" customHeight="1">
      <c r="A21" s="24">
        <v>14</v>
      </c>
      <c r="B21" s="35" t="s">
        <v>106</v>
      </c>
      <c r="C21" s="35" t="s">
        <v>89</v>
      </c>
      <c r="D21" s="35" t="s">
        <v>6</v>
      </c>
      <c r="E21" s="35"/>
      <c r="F21" s="39"/>
      <c r="G21" s="39"/>
      <c r="H21" s="20">
        <v>60</v>
      </c>
      <c r="I21" s="21"/>
      <c r="J21" s="21">
        <f t="shared" si="0"/>
        <v>0</v>
      </c>
      <c r="K21" s="21"/>
      <c r="L21" s="21">
        <f t="shared" si="1"/>
        <v>0</v>
      </c>
    </row>
    <row r="22" spans="1:12" ht="24.75" customHeight="1">
      <c r="A22" s="24">
        <v>15</v>
      </c>
      <c r="B22" s="35" t="s">
        <v>107</v>
      </c>
      <c r="C22" s="35" t="s">
        <v>89</v>
      </c>
      <c r="D22" s="35" t="s">
        <v>6</v>
      </c>
      <c r="E22" s="35"/>
      <c r="F22" s="39"/>
      <c r="G22" s="39"/>
      <c r="H22" s="20">
        <v>60</v>
      </c>
      <c r="I22" s="21"/>
      <c r="J22" s="21">
        <f t="shared" si="0"/>
        <v>0</v>
      </c>
      <c r="K22" s="21"/>
      <c r="L22" s="21">
        <f t="shared" si="1"/>
        <v>0</v>
      </c>
    </row>
    <row r="23" spans="1:12" ht="24.75" customHeight="1">
      <c r="A23" s="24">
        <v>16</v>
      </c>
      <c r="B23" s="35" t="s">
        <v>108</v>
      </c>
      <c r="C23" s="35" t="s">
        <v>89</v>
      </c>
      <c r="D23" s="35" t="s">
        <v>6</v>
      </c>
      <c r="E23" s="35"/>
      <c r="F23" s="39"/>
      <c r="G23" s="39"/>
      <c r="H23" s="20">
        <v>60</v>
      </c>
      <c r="I23" s="21"/>
      <c r="J23" s="21">
        <f t="shared" si="0"/>
        <v>0</v>
      </c>
      <c r="K23" s="21"/>
      <c r="L23" s="21">
        <f t="shared" si="1"/>
        <v>0</v>
      </c>
    </row>
    <row r="24" spans="1:12" ht="24.75" customHeight="1">
      <c r="A24" s="24">
        <v>17</v>
      </c>
      <c r="B24" s="35" t="s">
        <v>109</v>
      </c>
      <c r="C24" s="35" t="s">
        <v>89</v>
      </c>
      <c r="D24" s="35" t="s">
        <v>6</v>
      </c>
      <c r="E24" s="35"/>
      <c r="F24" s="39"/>
      <c r="G24" s="39"/>
      <c r="H24" s="20">
        <v>60</v>
      </c>
      <c r="I24" s="21"/>
      <c r="J24" s="21">
        <f t="shared" si="0"/>
        <v>0</v>
      </c>
      <c r="K24" s="21"/>
      <c r="L24" s="21">
        <f t="shared" si="1"/>
        <v>0</v>
      </c>
    </row>
    <row r="25" spans="1:12" ht="24.75" customHeight="1">
      <c r="A25" s="24">
        <v>18</v>
      </c>
      <c r="B25" s="68" t="s">
        <v>110</v>
      </c>
      <c r="C25" s="68" t="s">
        <v>89</v>
      </c>
      <c r="D25" s="68" t="s">
        <v>6</v>
      </c>
      <c r="E25" s="68"/>
      <c r="F25" s="70"/>
      <c r="G25" s="70"/>
      <c r="H25" s="71">
        <v>60</v>
      </c>
      <c r="I25" s="21"/>
      <c r="J25" s="21">
        <f t="shared" si="0"/>
        <v>0</v>
      </c>
      <c r="K25" s="21"/>
      <c r="L25" s="21">
        <f t="shared" si="1"/>
        <v>0</v>
      </c>
    </row>
    <row r="26" spans="1:12" ht="24.75" customHeight="1">
      <c r="A26" s="24">
        <v>19</v>
      </c>
      <c r="B26" s="68" t="s">
        <v>111</v>
      </c>
      <c r="C26" s="68" t="s">
        <v>89</v>
      </c>
      <c r="D26" s="68" t="s">
        <v>6</v>
      </c>
      <c r="E26" s="68"/>
      <c r="F26" s="70"/>
      <c r="G26" s="70"/>
      <c r="H26" s="71">
        <v>60</v>
      </c>
      <c r="I26" s="21"/>
      <c r="J26" s="21">
        <f t="shared" si="0"/>
        <v>0</v>
      </c>
      <c r="K26" s="21"/>
      <c r="L26" s="21">
        <f t="shared" si="1"/>
        <v>0</v>
      </c>
    </row>
    <row r="27" spans="1:12" ht="24.75" customHeight="1">
      <c r="A27" s="24">
        <v>20</v>
      </c>
      <c r="B27" s="68" t="s">
        <v>112</v>
      </c>
      <c r="C27" s="68" t="s">
        <v>89</v>
      </c>
      <c r="D27" s="68" t="s">
        <v>113</v>
      </c>
      <c r="E27" s="68"/>
      <c r="F27" s="70"/>
      <c r="G27" s="70"/>
      <c r="H27" s="71">
        <v>60</v>
      </c>
      <c r="I27" s="21"/>
      <c r="J27" s="21">
        <f t="shared" si="0"/>
        <v>0</v>
      </c>
      <c r="K27" s="21"/>
      <c r="L27" s="21">
        <f t="shared" si="1"/>
        <v>0</v>
      </c>
    </row>
    <row r="28" spans="1:12" ht="24.75" customHeight="1">
      <c r="A28" s="24">
        <v>21</v>
      </c>
      <c r="B28" s="69" t="s">
        <v>114</v>
      </c>
      <c r="C28" s="69" t="s">
        <v>61</v>
      </c>
      <c r="D28" s="69" t="s">
        <v>6</v>
      </c>
      <c r="E28" s="68"/>
      <c r="F28" s="70"/>
      <c r="G28" s="70"/>
      <c r="H28" s="71">
        <v>60</v>
      </c>
      <c r="I28" s="21"/>
      <c r="J28" s="21">
        <f t="shared" si="0"/>
        <v>0</v>
      </c>
      <c r="K28" s="21"/>
      <c r="L28" s="21">
        <f t="shared" si="1"/>
        <v>0</v>
      </c>
    </row>
    <row r="29" spans="1:12" ht="24.75" customHeight="1">
      <c r="A29" s="24">
        <v>22</v>
      </c>
      <c r="B29" s="69" t="s">
        <v>115</v>
      </c>
      <c r="C29" s="69" t="s">
        <v>61</v>
      </c>
      <c r="D29" s="69" t="s">
        <v>6</v>
      </c>
      <c r="E29" s="68"/>
      <c r="F29" s="70"/>
      <c r="G29" s="70"/>
      <c r="H29" s="71">
        <v>60</v>
      </c>
      <c r="I29" s="21"/>
      <c r="J29" s="21">
        <f t="shared" si="0"/>
        <v>0</v>
      </c>
      <c r="K29" s="21"/>
      <c r="L29" s="21">
        <f t="shared" si="1"/>
        <v>0</v>
      </c>
    </row>
    <row r="30" spans="1:12" ht="24.75" customHeight="1">
      <c r="A30" s="24">
        <v>23</v>
      </c>
      <c r="B30" s="69" t="s">
        <v>116</v>
      </c>
      <c r="C30" s="69" t="s">
        <v>61</v>
      </c>
      <c r="D30" s="69" t="s">
        <v>6</v>
      </c>
      <c r="E30" s="68"/>
      <c r="F30" s="70"/>
      <c r="G30" s="70"/>
      <c r="H30" s="71">
        <v>60</v>
      </c>
      <c r="I30" s="21"/>
      <c r="J30" s="21">
        <f t="shared" si="0"/>
        <v>0</v>
      </c>
      <c r="K30" s="21"/>
      <c r="L30" s="21">
        <f t="shared" si="1"/>
        <v>0</v>
      </c>
    </row>
    <row r="31" spans="1:12" ht="24.75" customHeight="1">
      <c r="A31" s="24">
        <v>24</v>
      </c>
      <c r="B31" s="69" t="s">
        <v>117</v>
      </c>
      <c r="C31" s="69" t="s">
        <v>61</v>
      </c>
      <c r="D31" s="69" t="s">
        <v>6</v>
      </c>
      <c r="E31" s="68"/>
      <c r="F31" s="70"/>
      <c r="G31" s="70"/>
      <c r="H31" s="71">
        <v>60</v>
      </c>
      <c r="I31" s="21"/>
      <c r="J31" s="21">
        <f t="shared" si="0"/>
        <v>0</v>
      </c>
      <c r="K31" s="21"/>
      <c r="L31" s="21">
        <f t="shared" si="1"/>
        <v>0</v>
      </c>
    </row>
    <row r="32" spans="1:12" ht="24.75" customHeight="1">
      <c r="A32" s="24">
        <v>25</v>
      </c>
      <c r="B32" s="69" t="s">
        <v>118</v>
      </c>
      <c r="C32" s="69" t="s">
        <v>61</v>
      </c>
      <c r="D32" s="69" t="s">
        <v>6</v>
      </c>
      <c r="E32" s="68"/>
      <c r="F32" s="70"/>
      <c r="G32" s="70"/>
      <c r="H32" s="71">
        <v>60</v>
      </c>
      <c r="I32" s="21"/>
      <c r="J32" s="21">
        <f t="shared" si="0"/>
        <v>0</v>
      </c>
      <c r="K32" s="21"/>
      <c r="L32" s="21">
        <f t="shared" si="1"/>
        <v>0</v>
      </c>
    </row>
    <row r="33" spans="1:12" ht="24.75" customHeight="1">
      <c r="A33" s="24">
        <v>26</v>
      </c>
      <c r="B33" s="69" t="s">
        <v>119</v>
      </c>
      <c r="C33" s="69" t="s">
        <v>61</v>
      </c>
      <c r="D33" s="69" t="s">
        <v>6</v>
      </c>
      <c r="E33" s="68"/>
      <c r="F33" s="70"/>
      <c r="G33" s="70"/>
      <c r="H33" s="71">
        <v>60</v>
      </c>
      <c r="I33" s="21"/>
      <c r="J33" s="21">
        <f t="shared" si="0"/>
        <v>0</v>
      </c>
      <c r="K33" s="21"/>
      <c r="L33" s="21">
        <f t="shared" si="1"/>
        <v>0</v>
      </c>
    </row>
    <row r="34" spans="1:12" ht="24.75" customHeight="1">
      <c r="A34" s="24">
        <v>27</v>
      </c>
      <c r="B34" s="68" t="s">
        <v>120</v>
      </c>
      <c r="C34" s="68" t="s">
        <v>121</v>
      </c>
      <c r="D34" s="68" t="s">
        <v>122</v>
      </c>
      <c r="E34" s="68" t="s">
        <v>14</v>
      </c>
      <c r="F34" s="70"/>
      <c r="G34" s="70"/>
      <c r="H34" s="71">
        <v>48</v>
      </c>
      <c r="I34" s="21"/>
      <c r="J34" s="21">
        <f t="shared" si="0"/>
        <v>0</v>
      </c>
      <c r="K34" s="21"/>
      <c r="L34" s="21">
        <f t="shared" si="1"/>
        <v>0</v>
      </c>
    </row>
    <row r="35" spans="1:12" ht="24.75" customHeight="1">
      <c r="A35" s="24">
        <v>28</v>
      </c>
      <c r="B35" s="68" t="s">
        <v>123</v>
      </c>
      <c r="C35" s="68" t="s">
        <v>124</v>
      </c>
      <c r="D35" s="68"/>
      <c r="E35" s="68" t="s">
        <v>125</v>
      </c>
      <c r="F35" s="70"/>
      <c r="G35" s="70"/>
      <c r="H35" s="71">
        <v>100</v>
      </c>
      <c r="I35" s="21"/>
      <c r="J35" s="21">
        <f t="shared" si="0"/>
        <v>0</v>
      </c>
      <c r="K35" s="21"/>
      <c r="L35" s="21">
        <f t="shared" si="1"/>
        <v>0</v>
      </c>
    </row>
    <row r="36" spans="1:12" ht="24.75" customHeight="1">
      <c r="A36" s="24">
        <v>29</v>
      </c>
      <c r="B36" s="68" t="s">
        <v>123</v>
      </c>
      <c r="C36" s="78" t="s">
        <v>124</v>
      </c>
      <c r="D36" s="68"/>
      <c r="E36" s="68" t="s">
        <v>15</v>
      </c>
      <c r="F36" s="70"/>
      <c r="G36" s="70"/>
      <c r="H36" s="71">
        <v>200</v>
      </c>
      <c r="I36" s="21"/>
      <c r="J36" s="21">
        <f t="shared" si="0"/>
        <v>0</v>
      </c>
      <c r="K36" s="21"/>
      <c r="L36" s="21">
        <f t="shared" si="1"/>
        <v>0</v>
      </c>
    </row>
    <row r="37" spans="1:12" ht="24.75" customHeight="1">
      <c r="A37" s="24">
        <v>30</v>
      </c>
      <c r="B37" s="68" t="s">
        <v>123</v>
      </c>
      <c r="C37" s="78" t="s">
        <v>126</v>
      </c>
      <c r="D37" s="68" t="s">
        <v>6</v>
      </c>
      <c r="E37" s="68" t="s">
        <v>125</v>
      </c>
      <c r="F37" s="70"/>
      <c r="G37" s="70"/>
      <c r="H37" s="71">
        <v>100</v>
      </c>
      <c r="I37" s="21"/>
      <c r="J37" s="21">
        <f t="shared" si="0"/>
        <v>0</v>
      </c>
      <c r="K37" s="21"/>
      <c r="L37" s="21">
        <f t="shared" si="1"/>
        <v>0</v>
      </c>
    </row>
    <row r="38" spans="1:12" ht="24.75" customHeight="1">
      <c r="A38" s="24">
        <v>31</v>
      </c>
      <c r="B38" s="35" t="s">
        <v>123</v>
      </c>
      <c r="C38" s="77" t="s">
        <v>126</v>
      </c>
      <c r="D38" s="35" t="s">
        <v>6</v>
      </c>
      <c r="E38" s="35" t="s">
        <v>15</v>
      </c>
      <c r="F38" s="39"/>
      <c r="G38" s="39"/>
      <c r="H38" s="20">
        <v>200</v>
      </c>
      <c r="I38" s="21"/>
      <c r="J38" s="21">
        <f t="shared" si="0"/>
        <v>0</v>
      </c>
      <c r="K38" s="21"/>
      <c r="L38" s="21">
        <f t="shared" si="1"/>
        <v>0</v>
      </c>
    </row>
    <row r="39" spans="1:12" ht="24.75" customHeight="1">
      <c r="A39" s="24">
        <v>32</v>
      </c>
      <c r="B39" s="35" t="s">
        <v>123</v>
      </c>
      <c r="C39" s="77" t="s">
        <v>127</v>
      </c>
      <c r="D39" s="35" t="s">
        <v>6</v>
      </c>
      <c r="E39" s="35" t="s">
        <v>128</v>
      </c>
      <c r="F39" s="39"/>
      <c r="G39" s="39"/>
      <c r="H39" s="20">
        <v>200</v>
      </c>
      <c r="I39" s="21"/>
      <c r="J39" s="21">
        <f t="shared" si="0"/>
        <v>0</v>
      </c>
      <c r="K39" s="21"/>
      <c r="L39" s="21">
        <f t="shared" si="1"/>
        <v>0</v>
      </c>
    </row>
    <row r="40" spans="1:12" ht="24.75" customHeight="1">
      <c r="A40" s="24">
        <v>33</v>
      </c>
      <c r="B40" s="35" t="s">
        <v>129</v>
      </c>
      <c r="C40" s="77" t="s">
        <v>89</v>
      </c>
      <c r="D40" s="35" t="s">
        <v>6</v>
      </c>
      <c r="E40" s="35" t="s">
        <v>125</v>
      </c>
      <c r="F40" s="39"/>
      <c r="G40" s="39"/>
      <c r="H40" s="20">
        <v>400</v>
      </c>
      <c r="I40" s="21"/>
      <c r="J40" s="21">
        <f t="shared" si="0"/>
        <v>0</v>
      </c>
      <c r="K40" s="21"/>
      <c r="L40" s="21">
        <f t="shared" si="1"/>
        <v>0</v>
      </c>
    </row>
    <row r="41" spans="1:12" ht="24.75" customHeight="1">
      <c r="A41" s="24">
        <v>34</v>
      </c>
      <c r="B41" s="35" t="s">
        <v>129</v>
      </c>
      <c r="C41" s="77" t="s">
        <v>89</v>
      </c>
      <c r="D41" s="35" t="s">
        <v>6</v>
      </c>
      <c r="E41" s="35" t="s">
        <v>15</v>
      </c>
      <c r="F41" s="39"/>
      <c r="G41" s="39"/>
      <c r="H41" s="20">
        <v>400</v>
      </c>
      <c r="I41" s="21"/>
      <c r="J41" s="21">
        <f t="shared" si="0"/>
        <v>0</v>
      </c>
      <c r="K41" s="21"/>
      <c r="L41" s="21">
        <f t="shared" si="1"/>
        <v>0</v>
      </c>
    </row>
    <row r="42" spans="1:12" ht="24.75" customHeight="1">
      <c r="A42" s="24">
        <v>35</v>
      </c>
      <c r="B42" s="35" t="s">
        <v>130</v>
      </c>
      <c r="C42" s="77" t="s">
        <v>89</v>
      </c>
      <c r="D42" s="35" t="s">
        <v>6</v>
      </c>
      <c r="E42" s="35" t="s">
        <v>125</v>
      </c>
      <c r="F42" s="39"/>
      <c r="G42" s="39"/>
      <c r="H42" s="20">
        <v>100</v>
      </c>
      <c r="I42" s="21"/>
      <c r="J42" s="21">
        <f t="shared" si="0"/>
        <v>0</v>
      </c>
      <c r="K42" s="21"/>
      <c r="L42" s="21">
        <f t="shared" si="1"/>
        <v>0</v>
      </c>
    </row>
    <row r="43" spans="1:12" ht="24.75" customHeight="1">
      <c r="A43" s="24">
        <v>36</v>
      </c>
      <c r="B43" s="35" t="s">
        <v>130</v>
      </c>
      <c r="C43" s="77" t="s">
        <v>89</v>
      </c>
      <c r="D43" s="35" t="s">
        <v>6</v>
      </c>
      <c r="E43" s="35" t="s">
        <v>15</v>
      </c>
      <c r="F43" s="39"/>
      <c r="G43" s="39"/>
      <c r="H43" s="20">
        <v>600</v>
      </c>
      <c r="I43" s="21"/>
      <c r="J43" s="21">
        <f t="shared" si="0"/>
        <v>0</v>
      </c>
      <c r="K43" s="21"/>
      <c r="L43" s="21">
        <f t="shared" si="1"/>
        <v>0</v>
      </c>
    </row>
    <row r="44" spans="1:12" ht="24.75" customHeight="1">
      <c r="A44" s="24">
        <v>37</v>
      </c>
      <c r="B44" s="35" t="s">
        <v>131</v>
      </c>
      <c r="C44" s="77" t="s">
        <v>132</v>
      </c>
      <c r="D44" s="35" t="s">
        <v>6</v>
      </c>
      <c r="E44" s="35"/>
      <c r="F44" s="39"/>
      <c r="G44" s="39"/>
      <c r="H44" s="20">
        <v>2400</v>
      </c>
      <c r="I44" s="21"/>
      <c r="J44" s="21">
        <f t="shared" si="0"/>
        <v>0</v>
      </c>
      <c r="K44" s="21"/>
      <c r="L44" s="21">
        <f t="shared" si="1"/>
        <v>0</v>
      </c>
    </row>
    <row r="45" spans="1:12" ht="24.75" customHeight="1">
      <c r="A45" s="24">
        <v>38</v>
      </c>
      <c r="B45" s="79" t="s">
        <v>133</v>
      </c>
      <c r="C45" s="77" t="s">
        <v>132</v>
      </c>
      <c r="D45" s="35" t="s">
        <v>6</v>
      </c>
      <c r="E45" s="35"/>
      <c r="F45" s="39"/>
      <c r="G45" s="39"/>
      <c r="H45" s="20">
        <v>600</v>
      </c>
      <c r="I45" s="21"/>
      <c r="J45" s="21">
        <f t="shared" si="0"/>
        <v>0</v>
      </c>
      <c r="K45" s="21"/>
      <c r="L45" s="21">
        <f t="shared" si="1"/>
        <v>0</v>
      </c>
    </row>
    <row r="46" spans="1:12" ht="24.75" customHeight="1">
      <c r="A46" s="24">
        <v>39</v>
      </c>
      <c r="B46" s="35" t="s">
        <v>134</v>
      </c>
      <c r="C46" s="77" t="s">
        <v>132</v>
      </c>
      <c r="D46" s="35" t="s">
        <v>6</v>
      </c>
      <c r="E46" s="35"/>
      <c r="F46" s="39"/>
      <c r="G46" s="39"/>
      <c r="H46" s="20">
        <v>600</v>
      </c>
      <c r="I46" s="21"/>
      <c r="J46" s="21">
        <f t="shared" si="0"/>
        <v>0</v>
      </c>
      <c r="K46" s="21"/>
      <c r="L46" s="21">
        <f t="shared" si="1"/>
        <v>0</v>
      </c>
    </row>
    <row r="47" spans="1:12" ht="24.75" customHeight="1">
      <c r="A47" s="24">
        <v>40</v>
      </c>
      <c r="B47" s="35" t="s">
        <v>135</v>
      </c>
      <c r="C47" s="77" t="s">
        <v>132</v>
      </c>
      <c r="D47" s="35" t="s">
        <v>6</v>
      </c>
      <c r="E47" s="35"/>
      <c r="F47" s="39"/>
      <c r="G47" s="39"/>
      <c r="H47" s="20">
        <v>2000</v>
      </c>
      <c r="I47" s="21"/>
      <c r="J47" s="21">
        <f t="shared" si="0"/>
        <v>0</v>
      </c>
      <c r="K47" s="21"/>
      <c r="L47" s="21">
        <f t="shared" si="1"/>
        <v>0</v>
      </c>
    </row>
    <row r="48" spans="1:12" ht="24.75" customHeight="1">
      <c r="A48" s="24">
        <v>41</v>
      </c>
      <c r="B48" s="35" t="s">
        <v>136</v>
      </c>
      <c r="C48" s="77" t="s">
        <v>132</v>
      </c>
      <c r="D48" s="35" t="s">
        <v>6</v>
      </c>
      <c r="E48" s="35"/>
      <c r="F48" s="39"/>
      <c r="G48" s="39"/>
      <c r="H48" s="20">
        <v>2000</v>
      </c>
      <c r="I48" s="21"/>
      <c r="J48" s="21">
        <f t="shared" si="0"/>
        <v>0</v>
      </c>
      <c r="K48" s="21"/>
      <c r="L48" s="21">
        <f t="shared" si="1"/>
        <v>0</v>
      </c>
    </row>
    <row r="49" spans="1:12" ht="24.75" customHeight="1">
      <c r="A49" s="24">
        <v>42</v>
      </c>
      <c r="B49" s="35" t="s">
        <v>137</v>
      </c>
      <c r="C49" s="77" t="s">
        <v>132</v>
      </c>
      <c r="D49" s="35" t="s">
        <v>6</v>
      </c>
      <c r="E49" s="35"/>
      <c r="F49" s="39"/>
      <c r="G49" s="39"/>
      <c r="H49" s="20">
        <v>600</v>
      </c>
      <c r="I49" s="21"/>
      <c r="J49" s="21">
        <f t="shared" si="0"/>
        <v>0</v>
      </c>
      <c r="K49" s="21"/>
      <c r="L49" s="21">
        <f t="shared" si="1"/>
        <v>0</v>
      </c>
    </row>
    <row r="50" spans="1:12" ht="24.75" customHeight="1">
      <c r="A50" s="24">
        <v>43</v>
      </c>
      <c r="B50" s="35" t="s">
        <v>138</v>
      </c>
      <c r="C50" s="77" t="s">
        <v>127</v>
      </c>
      <c r="D50" s="35" t="s">
        <v>6</v>
      </c>
      <c r="E50" s="35"/>
      <c r="F50" s="39"/>
      <c r="G50" s="39"/>
      <c r="H50" s="20">
        <v>600</v>
      </c>
      <c r="I50" s="21"/>
      <c r="J50" s="21">
        <f t="shared" si="0"/>
        <v>0</v>
      </c>
      <c r="K50" s="21"/>
      <c r="L50" s="21">
        <f t="shared" si="1"/>
        <v>0</v>
      </c>
    </row>
    <row r="51" spans="1:12" ht="24.75" customHeight="1">
      <c r="A51" s="24">
        <v>44</v>
      </c>
      <c r="B51" s="35" t="s">
        <v>139</v>
      </c>
      <c r="C51" s="77" t="s">
        <v>127</v>
      </c>
      <c r="D51" s="35" t="s">
        <v>6</v>
      </c>
      <c r="E51" s="35"/>
      <c r="F51" s="39"/>
      <c r="G51" s="39"/>
      <c r="H51" s="20">
        <v>600</v>
      </c>
      <c r="I51" s="21"/>
      <c r="J51" s="21">
        <f t="shared" si="0"/>
        <v>0</v>
      </c>
      <c r="K51" s="21"/>
      <c r="L51" s="21">
        <f t="shared" si="1"/>
        <v>0</v>
      </c>
    </row>
    <row r="52" spans="1:12" ht="24.75" customHeight="1">
      <c r="A52" s="24">
        <v>45</v>
      </c>
      <c r="B52" s="35" t="s">
        <v>140</v>
      </c>
      <c r="C52" s="77" t="s">
        <v>127</v>
      </c>
      <c r="D52" s="35" t="s">
        <v>6</v>
      </c>
      <c r="E52" s="35"/>
      <c r="F52" s="39"/>
      <c r="G52" s="39"/>
      <c r="H52" s="20">
        <v>600</v>
      </c>
      <c r="I52" s="21"/>
      <c r="J52" s="21">
        <f t="shared" si="0"/>
        <v>0</v>
      </c>
      <c r="K52" s="21"/>
      <c r="L52" s="21">
        <f t="shared" si="1"/>
        <v>0</v>
      </c>
    </row>
    <row r="53" spans="1:12" ht="24.75" customHeight="1">
      <c r="A53" s="24">
        <v>46</v>
      </c>
      <c r="B53" s="35" t="s">
        <v>141</v>
      </c>
      <c r="C53" s="77" t="s">
        <v>127</v>
      </c>
      <c r="D53" s="35" t="s">
        <v>6</v>
      </c>
      <c r="E53" s="35"/>
      <c r="F53" s="39"/>
      <c r="G53" s="39"/>
      <c r="H53" s="20">
        <v>600</v>
      </c>
      <c r="I53" s="21"/>
      <c r="J53" s="21">
        <f t="shared" si="0"/>
        <v>0</v>
      </c>
      <c r="K53" s="21"/>
      <c r="L53" s="21">
        <f t="shared" si="1"/>
        <v>0</v>
      </c>
    </row>
    <row r="54" spans="1:12" ht="24.75" customHeight="1">
      <c r="A54" s="24">
        <v>47</v>
      </c>
      <c r="B54" s="35" t="s">
        <v>142</v>
      </c>
      <c r="C54" s="77" t="s">
        <v>127</v>
      </c>
      <c r="D54" s="35" t="s">
        <v>6</v>
      </c>
      <c r="E54" s="35"/>
      <c r="F54" s="39"/>
      <c r="G54" s="39"/>
      <c r="H54" s="20">
        <v>600</v>
      </c>
      <c r="I54" s="21"/>
      <c r="J54" s="21">
        <f t="shared" si="0"/>
        <v>0</v>
      </c>
      <c r="K54" s="21"/>
      <c r="L54" s="21">
        <f t="shared" si="1"/>
        <v>0</v>
      </c>
    </row>
    <row r="55" spans="1:12" ht="24.75" customHeight="1">
      <c r="A55" s="24">
        <v>48</v>
      </c>
      <c r="B55" s="35" t="s">
        <v>143</v>
      </c>
      <c r="C55" s="77" t="s">
        <v>127</v>
      </c>
      <c r="D55" s="35" t="s">
        <v>6</v>
      </c>
      <c r="E55" s="35"/>
      <c r="F55" s="39"/>
      <c r="G55" s="39"/>
      <c r="H55" s="20">
        <v>600</v>
      </c>
      <c r="I55" s="21"/>
      <c r="J55" s="21">
        <f t="shared" si="0"/>
        <v>0</v>
      </c>
      <c r="K55" s="21"/>
      <c r="L55" s="21">
        <f t="shared" si="1"/>
        <v>0</v>
      </c>
    </row>
    <row r="56" spans="1:12" ht="24.75" customHeight="1">
      <c r="A56" s="24">
        <v>49</v>
      </c>
      <c r="B56" s="35" t="s">
        <v>144</v>
      </c>
      <c r="C56" s="77" t="s">
        <v>127</v>
      </c>
      <c r="D56" s="35" t="s">
        <v>6</v>
      </c>
      <c r="E56" s="35"/>
      <c r="F56" s="39"/>
      <c r="G56" s="39"/>
      <c r="H56" s="20">
        <v>600</v>
      </c>
      <c r="I56" s="21"/>
      <c r="J56" s="21">
        <f t="shared" si="0"/>
        <v>0</v>
      </c>
      <c r="K56" s="21"/>
      <c r="L56" s="21">
        <f t="shared" si="1"/>
        <v>0</v>
      </c>
    </row>
    <row r="57" spans="1:12" ht="24.75" customHeight="1">
      <c r="A57" s="24">
        <v>50</v>
      </c>
      <c r="B57" s="35" t="s">
        <v>145</v>
      </c>
      <c r="C57" s="77" t="s">
        <v>146</v>
      </c>
      <c r="D57" s="35" t="s">
        <v>6</v>
      </c>
      <c r="E57" s="35"/>
      <c r="F57" s="39"/>
      <c r="G57" s="39"/>
      <c r="H57" s="20">
        <v>20</v>
      </c>
      <c r="I57" s="21"/>
      <c r="J57" s="21">
        <f t="shared" si="0"/>
        <v>0</v>
      </c>
      <c r="K57" s="21"/>
      <c r="L57" s="21">
        <f t="shared" si="1"/>
        <v>0</v>
      </c>
    </row>
    <row r="58" spans="1:12" ht="24.75" customHeight="1">
      <c r="A58" s="24">
        <v>51</v>
      </c>
      <c r="B58" s="35" t="s">
        <v>147</v>
      </c>
      <c r="C58" s="77" t="s">
        <v>146</v>
      </c>
      <c r="D58" s="35" t="s">
        <v>6</v>
      </c>
      <c r="E58" s="35"/>
      <c r="F58" s="39"/>
      <c r="G58" s="39"/>
      <c r="H58" s="20">
        <v>20</v>
      </c>
      <c r="I58" s="21"/>
      <c r="J58" s="21">
        <f t="shared" si="0"/>
        <v>0</v>
      </c>
      <c r="K58" s="21"/>
      <c r="L58" s="21">
        <f t="shared" si="1"/>
        <v>0</v>
      </c>
    </row>
    <row r="59" spans="1:12" ht="24.75" customHeight="1">
      <c r="A59" s="24">
        <v>52</v>
      </c>
      <c r="B59" s="35" t="s">
        <v>148</v>
      </c>
      <c r="C59" s="77" t="s">
        <v>146</v>
      </c>
      <c r="D59" s="35" t="s">
        <v>6</v>
      </c>
      <c r="E59" s="35"/>
      <c r="F59" s="39"/>
      <c r="G59" s="39"/>
      <c r="H59" s="20">
        <v>20</v>
      </c>
      <c r="I59" s="21"/>
      <c r="J59" s="21">
        <f t="shared" si="0"/>
        <v>0</v>
      </c>
      <c r="K59" s="21"/>
      <c r="L59" s="21">
        <f t="shared" si="1"/>
        <v>0</v>
      </c>
    </row>
    <row r="60" spans="1:12" ht="24.75" customHeight="1">
      <c r="A60" s="24">
        <v>53</v>
      </c>
      <c r="B60" s="35" t="s">
        <v>149</v>
      </c>
      <c r="C60" s="77" t="s">
        <v>146</v>
      </c>
      <c r="D60" s="35" t="s">
        <v>6</v>
      </c>
      <c r="E60" s="35"/>
      <c r="F60" s="39"/>
      <c r="G60" s="39"/>
      <c r="H60" s="20">
        <v>20</v>
      </c>
      <c r="I60" s="21"/>
      <c r="J60" s="21">
        <f t="shared" si="0"/>
        <v>0</v>
      </c>
      <c r="K60" s="21"/>
      <c r="L60" s="21">
        <f t="shared" si="1"/>
        <v>0</v>
      </c>
    </row>
    <row r="61" spans="1:12" ht="24.75" customHeight="1">
      <c r="A61" s="24">
        <v>54</v>
      </c>
      <c r="B61" s="35" t="s">
        <v>150</v>
      </c>
      <c r="C61" s="77" t="s">
        <v>146</v>
      </c>
      <c r="D61" s="35" t="s">
        <v>6</v>
      </c>
      <c r="E61" s="35"/>
      <c r="F61" s="39"/>
      <c r="G61" s="39"/>
      <c r="H61" s="20">
        <v>20</v>
      </c>
      <c r="I61" s="21"/>
      <c r="J61" s="21">
        <f t="shared" si="0"/>
        <v>0</v>
      </c>
      <c r="K61" s="21"/>
      <c r="L61" s="21">
        <f t="shared" si="1"/>
        <v>0</v>
      </c>
    </row>
    <row r="62" spans="1:12" ht="24.75" customHeight="1">
      <c r="A62" s="24">
        <v>55</v>
      </c>
      <c r="B62" s="35" t="s">
        <v>151</v>
      </c>
      <c r="C62" s="77" t="s">
        <v>146</v>
      </c>
      <c r="D62" s="35" t="s">
        <v>6</v>
      </c>
      <c r="E62" s="35"/>
      <c r="F62" s="39"/>
      <c r="G62" s="39"/>
      <c r="H62" s="20">
        <v>20</v>
      </c>
      <c r="I62" s="21"/>
      <c r="J62" s="21">
        <f t="shared" si="0"/>
        <v>0</v>
      </c>
      <c r="K62" s="21"/>
      <c r="L62" s="21">
        <f t="shared" si="1"/>
        <v>0</v>
      </c>
    </row>
    <row r="63" spans="1:12" ht="24.75" customHeight="1">
      <c r="A63" s="24">
        <v>56</v>
      </c>
      <c r="B63" s="35" t="s">
        <v>152</v>
      </c>
      <c r="C63" s="77" t="s">
        <v>146</v>
      </c>
      <c r="D63" s="35" t="s">
        <v>6</v>
      </c>
      <c r="E63" s="35"/>
      <c r="F63" s="39"/>
      <c r="G63" s="39"/>
      <c r="H63" s="20">
        <v>20</v>
      </c>
      <c r="I63" s="21"/>
      <c r="J63" s="21">
        <f t="shared" si="0"/>
        <v>0</v>
      </c>
      <c r="K63" s="21"/>
      <c r="L63" s="21">
        <f t="shared" si="1"/>
        <v>0</v>
      </c>
    </row>
    <row r="64" spans="1:12" ht="24.75" customHeight="1">
      <c r="A64" s="24">
        <v>57</v>
      </c>
      <c r="B64" s="35" t="s">
        <v>153</v>
      </c>
      <c r="C64" s="77" t="s">
        <v>146</v>
      </c>
      <c r="D64" s="35" t="s">
        <v>6</v>
      </c>
      <c r="E64" s="35"/>
      <c r="F64" s="39"/>
      <c r="G64" s="39"/>
      <c r="H64" s="20">
        <v>480</v>
      </c>
      <c r="I64" s="21"/>
      <c r="J64" s="21">
        <f t="shared" si="0"/>
        <v>0</v>
      </c>
      <c r="K64" s="21"/>
      <c r="L64" s="21">
        <f t="shared" si="1"/>
        <v>0</v>
      </c>
    </row>
    <row r="65" spans="1:12" ht="24.75" customHeight="1">
      <c r="A65" s="24">
        <v>58</v>
      </c>
      <c r="B65" s="35" t="s">
        <v>154</v>
      </c>
      <c r="C65" s="77" t="s">
        <v>146</v>
      </c>
      <c r="D65" s="35" t="s">
        <v>6</v>
      </c>
      <c r="E65" s="35"/>
      <c r="F65" s="39"/>
      <c r="G65" s="39"/>
      <c r="H65" s="20">
        <v>600</v>
      </c>
      <c r="I65" s="21"/>
      <c r="J65" s="21">
        <f t="shared" si="0"/>
        <v>0</v>
      </c>
      <c r="K65" s="21"/>
      <c r="L65" s="21">
        <f t="shared" si="1"/>
        <v>0</v>
      </c>
    </row>
    <row r="66" spans="1:12" ht="24.75" customHeight="1">
      <c r="A66" s="24">
        <v>59</v>
      </c>
      <c r="B66" s="35" t="s">
        <v>155</v>
      </c>
      <c r="C66" s="77" t="s">
        <v>146</v>
      </c>
      <c r="D66" s="35" t="s">
        <v>6</v>
      </c>
      <c r="E66" s="35"/>
      <c r="F66" s="39"/>
      <c r="G66" s="39"/>
      <c r="H66" s="20">
        <v>1600</v>
      </c>
      <c r="I66" s="21"/>
      <c r="J66" s="21">
        <f t="shared" si="0"/>
        <v>0</v>
      </c>
      <c r="K66" s="21"/>
      <c r="L66" s="21">
        <f t="shared" si="1"/>
        <v>0</v>
      </c>
    </row>
    <row r="67" spans="1:12" ht="24.75" customHeight="1">
      <c r="A67" s="24">
        <v>60</v>
      </c>
      <c r="B67" s="35" t="s">
        <v>156</v>
      </c>
      <c r="C67" s="77" t="s">
        <v>146</v>
      </c>
      <c r="D67" s="35" t="s">
        <v>6</v>
      </c>
      <c r="E67" s="35"/>
      <c r="F67" s="39"/>
      <c r="G67" s="39"/>
      <c r="H67" s="20">
        <v>1600</v>
      </c>
      <c r="I67" s="21"/>
      <c r="J67" s="21">
        <f t="shared" si="0"/>
        <v>0</v>
      </c>
      <c r="K67" s="21"/>
      <c r="L67" s="21">
        <f t="shared" si="1"/>
        <v>0</v>
      </c>
    </row>
    <row r="68" spans="1:12" ht="24.75" customHeight="1">
      <c r="A68" s="24">
        <v>61</v>
      </c>
      <c r="B68" s="35" t="s">
        <v>157</v>
      </c>
      <c r="C68" s="77" t="s">
        <v>146</v>
      </c>
      <c r="D68" s="35" t="s">
        <v>6</v>
      </c>
      <c r="E68" s="35"/>
      <c r="F68" s="39"/>
      <c r="G68" s="39"/>
      <c r="H68" s="20">
        <v>480</v>
      </c>
      <c r="I68" s="21"/>
      <c r="J68" s="21">
        <f t="shared" si="0"/>
        <v>0</v>
      </c>
      <c r="K68" s="21"/>
      <c r="L68" s="21">
        <f t="shared" si="1"/>
        <v>0</v>
      </c>
    </row>
    <row r="69" spans="1:12" ht="24.75" customHeight="1">
      <c r="A69" s="24">
        <v>62</v>
      </c>
      <c r="B69" s="35" t="s">
        <v>158</v>
      </c>
      <c r="C69" s="77" t="s">
        <v>146</v>
      </c>
      <c r="D69" s="35" t="s">
        <v>6</v>
      </c>
      <c r="E69" s="35"/>
      <c r="F69" s="39"/>
      <c r="G69" s="39"/>
      <c r="H69" s="20">
        <v>20</v>
      </c>
      <c r="I69" s="21"/>
      <c r="J69" s="21">
        <f t="shared" si="0"/>
        <v>0</v>
      </c>
      <c r="K69" s="21"/>
      <c r="L69" s="21">
        <f t="shared" si="1"/>
        <v>0</v>
      </c>
    </row>
    <row r="70" spans="1:12" ht="24.75" customHeight="1">
      <c r="A70" s="24">
        <v>63</v>
      </c>
      <c r="B70" s="35" t="s">
        <v>159</v>
      </c>
      <c r="C70" s="77" t="s">
        <v>146</v>
      </c>
      <c r="D70" s="35" t="s">
        <v>6</v>
      </c>
      <c r="E70" s="35"/>
      <c r="F70" s="39"/>
      <c r="G70" s="39"/>
      <c r="H70" s="20">
        <v>20</v>
      </c>
      <c r="I70" s="21"/>
      <c r="J70" s="21">
        <f t="shared" si="0"/>
        <v>0</v>
      </c>
      <c r="K70" s="21"/>
      <c r="L70" s="21">
        <f t="shared" si="1"/>
        <v>0</v>
      </c>
    </row>
    <row r="71" spans="1:12" ht="24.75" customHeight="1">
      <c r="A71" s="24">
        <v>64</v>
      </c>
      <c r="B71" s="35" t="s">
        <v>160</v>
      </c>
      <c r="C71" s="77" t="s">
        <v>146</v>
      </c>
      <c r="D71" s="35" t="s">
        <v>6</v>
      </c>
      <c r="E71" s="35"/>
      <c r="F71" s="39"/>
      <c r="G71" s="39"/>
      <c r="H71" s="20">
        <v>20</v>
      </c>
      <c r="I71" s="21"/>
      <c r="J71" s="21">
        <f t="shared" si="0"/>
        <v>0</v>
      </c>
      <c r="K71" s="21"/>
      <c r="L71" s="21">
        <f t="shared" si="1"/>
        <v>0</v>
      </c>
    </row>
    <row r="72" spans="1:12" ht="24.75" customHeight="1">
      <c r="A72" s="24">
        <v>65</v>
      </c>
      <c r="B72" s="35" t="s">
        <v>161</v>
      </c>
      <c r="C72" s="77" t="s">
        <v>146</v>
      </c>
      <c r="D72" s="35" t="s">
        <v>6</v>
      </c>
      <c r="E72" s="35"/>
      <c r="F72" s="39"/>
      <c r="G72" s="39"/>
      <c r="H72" s="20">
        <v>20</v>
      </c>
      <c r="I72" s="21"/>
      <c r="J72" s="21">
        <f t="shared" si="0"/>
        <v>0</v>
      </c>
      <c r="K72" s="21"/>
      <c r="L72" s="21">
        <f t="shared" si="1"/>
        <v>0</v>
      </c>
    </row>
    <row r="73" spans="1:12" ht="24.75" customHeight="1">
      <c r="A73" s="24">
        <v>66</v>
      </c>
      <c r="B73" s="35" t="s">
        <v>162</v>
      </c>
      <c r="C73" s="77" t="s">
        <v>163</v>
      </c>
      <c r="D73" s="35" t="s">
        <v>6</v>
      </c>
      <c r="E73" s="35"/>
      <c r="F73" s="39"/>
      <c r="G73" s="39"/>
      <c r="H73" s="20">
        <v>200</v>
      </c>
      <c r="I73" s="21"/>
      <c r="J73" s="21">
        <f aca="true" t="shared" si="2" ref="J73:J83">H73*I73</f>
        <v>0</v>
      </c>
      <c r="K73" s="21"/>
      <c r="L73" s="21">
        <f aca="true" t="shared" si="3" ref="L73:L83">H73*K73</f>
        <v>0</v>
      </c>
    </row>
    <row r="74" spans="1:12" ht="24.75" customHeight="1">
      <c r="A74" s="24">
        <v>67</v>
      </c>
      <c r="B74" s="35" t="s">
        <v>164</v>
      </c>
      <c r="C74" s="77" t="s">
        <v>163</v>
      </c>
      <c r="D74" s="35" t="s">
        <v>6</v>
      </c>
      <c r="E74" s="35"/>
      <c r="F74" s="39"/>
      <c r="G74" s="39"/>
      <c r="H74" s="20">
        <v>1200</v>
      </c>
      <c r="I74" s="21"/>
      <c r="J74" s="21">
        <f t="shared" si="2"/>
        <v>0</v>
      </c>
      <c r="K74" s="21"/>
      <c r="L74" s="21">
        <f t="shared" si="3"/>
        <v>0</v>
      </c>
    </row>
    <row r="75" spans="1:12" ht="24.75" customHeight="1">
      <c r="A75" s="24">
        <v>68</v>
      </c>
      <c r="B75" s="35" t="s">
        <v>165</v>
      </c>
      <c r="C75" s="77" t="s">
        <v>166</v>
      </c>
      <c r="D75" s="35" t="s">
        <v>6</v>
      </c>
      <c r="E75" s="35"/>
      <c r="F75" s="39"/>
      <c r="G75" s="39"/>
      <c r="H75" s="20">
        <v>2400</v>
      </c>
      <c r="I75" s="21"/>
      <c r="J75" s="21">
        <f t="shared" si="2"/>
        <v>0</v>
      </c>
      <c r="K75" s="21"/>
      <c r="L75" s="21">
        <f t="shared" si="3"/>
        <v>0</v>
      </c>
    </row>
    <row r="76" spans="1:12" ht="24.75" customHeight="1">
      <c r="A76" s="24">
        <v>69</v>
      </c>
      <c r="B76" s="35" t="s">
        <v>167</v>
      </c>
      <c r="C76" s="77" t="s">
        <v>168</v>
      </c>
      <c r="D76" s="35" t="s">
        <v>6</v>
      </c>
      <c r="E76" s="35"/>
      <c r="F76" s="39"/>
      <c r="G76" s="39"/>
      <c r="H76" s="20">
        <v>100</v>
      </c>
      <c r="I76" s="21"/>
      <c r="J76" s="21">
        <f t="shared" si="2"/>
        <v>0</v>
      </c>
      <c r="K76" s="21"/>
      <c r="L76" s="21">
        <f t="shared" si="3"/>
        <v>0</v>
      </c>
    </row>
    <row r="77" spans="1:12" ht="24.75" customHeight="1">
      <c r="A77" s="24">
        <v>70</v>
      </c>
      <c r="B77" s="35" t="s">
        <v>169</v>
      </c>
      <c r="C77" s="77" t="s">
        <v>170</v>
      </c>
      <c r="D77" s="35" t="s">
        <v>6</v>
      </c>
      <c r="E77" s="35"/>
      <c r="F77" s="39"/>
      <c r="G77" s="39"/>
      <c r="H77" s="20">
        <v>480</v>
      </c>
      <c r="I77" s="21"/>
      <c r="J77" s="21">
        <f t="shared" si="2"/>
        <v>0</v>
      </c>
      <c r="K77" s="21"/>
      <c r="L77" s="21">
        <f t="shared" si="3"/>
        <v>0</v>
      </c>
    </row>
    <row r="78" spans="1:12" ht="24.75" customHeight="1">
      <c r="A78" s="24">
        <v>71</v>
      </c>
      <c r="B78" s="35" t="s">
        <v>171</v>
      </c>
      <c r="C78" s="77" t="s">
        <v>170</v>
      </c>
      <c r="D78" s="35" t="s">
        <v>6</v>
      </c>
      <c r="E78" s="35"/>
      <c r="F78" s="39"/>
      <c r="G78" s="39"/>
      <c r="H78" s="20">
        <v>480</v>
      </c>
      <c r="I78" s="21"/>
      <c r="J78" s="21">
        <f t="shared" si="2"/>
        <v>0</v>
      </c>
      <c r="K78" s="21"/>
      <c r="L78" s="21">
        <f t="shared" si="3"/>
        <v>0</v>
      </c>
    </row>
    <row r="79" spans="1:12" ht="24.75" customHeight="1">
      <c r="A79" s="24">
        <v>72</v>
      </c>
      <c r="B79" s="35" t="s">
        <v>172</v>
      </c>
      <c r="C79" s="77" t="s">
        <v>170</v>
      </c>
      <c r="D79" s="35" t="s">
        <v>6</v>
      </c>
      <c r="E79" s="35"/>
      <c r="F79" s="39"/>
      <c r="G79" s="39"/>
      <c r="H79" s="20">
        <v>480</v>
      </c>
      <c r="I79" s="21"/>
      <c r="J79" s="21">
        <f t="shared" si="2"/>
        <v>0</v>
      </c>
      <c r="K79" s="21"/>
      <c r="L79" s="21">
        <f t="shared" si="3"/>
        <v>0</v>
      </c>
    </row>
    <row r="80" spans="1:12" ht="24.75" customHeight="1">
      <c r="A80" s="24">
        <v>73</v>
      </c>
      <c r="B80" s="35" t="s">
        <v>173</v>
      </c>
      <c r="C80" s="77" t="s">
        <v>170</v>
      </c>
      <c r="D80" s="35" t="s">
        <v>6</v>
      </c>
      <c r="E80" s="35"/>
      <c r="F80" s="39"/>
      <c r="G80" s="39"/>
      <c r="H80" s="20">
        <v>480</v>
      </c>
      <c r="I80" s="21"/>
      <c r="J80" s="21">
        <f t="shared" si="2"/>
        <v>0</v>
      </c>
      <c r="K80" s="21"/>
      <c r="L80" s="21">
        <f t="shared" si="3"/>
        <v>0</v>
      </c>
    </row>
    <row r="81" spans="1:12" ht="24.75" customHeight="1">
      <c r="A81" s="24">
        <v>74</v>
      </c>
      <c r="B81" s="80" t="s">
        <v>174</v>
      </c>
      <c r="C81" s="81" t="s">
        <v>175</v>
      </c>
      <c r="D81" s="80" t="s">
        <v>6</v>
      </c>
      <c r="E81" s="16"/>
      <c r="F81" s="16"/>
      <c r="G81" s="16"/>
      <c r="H81" s="82">
        <v>10</v>
      </c>
      <c r="I81" s="21"/>
      <c r="J81" s="21">
        <f t="shared" si="2"/>
        <v>0</v>
      </c>
      <c r="K81" s="21"/>
      <c r="L81" s="21">
        <f t="shared" si="3"/>
        <v>0</v>
      </c>
    </row>
    <row r="82" spans="1:12" ht="24.75" customHeight="1">
      <c r="A82" s="24">
        <v>75</v>
      </c>
      <c r="B82" s="80" t="s">
        <v>176</v>
      </c>
      <c r="C82" s="81" t="s">
        <v>175</v>
      </c>
      <c r="D82" s="80" t="s">
        <v>6</v>
      </c>
      <c r="E82" s="16"/>
      <c r="F82" s="16"/>
      <c r="G82" s="16"/>
      <c r="H82" s="82">
        <v>10</v>
      </c>
      <c r="I82" s="21"/>
      <c r="J82" s="21">
        <f t="shared" si="2"/>
        <v>0</v>
      </c>
      <c r="K82" s="21"/>
      <c r="L82" s="21">
        <f t="shared" si="3"/>
        <v>0</v>
      </c>
    </row>
    <row r="83" spans="1:12" ht="24.75" customHeight="1">
      <c r="A83" s="24">
        <v>76</v>
      </c>
      <c r="B83" s="80" t="s">
        <v>177</v>
      </c>
      <c r="C83" s="81" t="s">
        <v>175</v>
      </c>
      <c r="D83" s="80" t="s">
        <v>6</v>
      </c>
      <c r="E83" s="16"/>
      <c r="F83" s="16"/>
      <c r="G83" s="16"/>
      <c r="H83" s="82">
        <v>10</v>
      </c>
      <c r="I83" s="21"/>
      <c r="J83" s="21">
        <f t="shared" si="2"/>
        <v>0</v>
      </c>
      <c r="K83" s="21"/>
      <c r="L83" s="21">
        <f t="shared" si="3"/>
        <v>0</v>
      </c>
    </row>
    <row r="84" spans="1:12" ht="15">
      <c r="A84" s="24"/>
      <c r="B84" s="67" t="s">
        <v>7</v>
      </c>
      <c r="C84" s="16"/>
      <c r="D84" s="16"/>
      <c r="E84" s="47"/>
      <c r="F84" s="26"/>
      <c r="G84" s="26"/>
      <c r="H84" s="83"/>
      <c r="I84" s="84"/>
      <c r="J84" s="28">
        <f>SUM(J8:J83)</f>
        <v>0</v>
      </c>
      <c r="K84" s="85"/>
      <c r="L84" s="28">
        <f>SUM(L8:L83)</f>
        <v>0</v>
      </c>
    </row>
    <row r="85" ht="15">
      <c r="H85" s="86"/>
    </row>
    <row r="86" spans="1:9" ht="15">
      <c r="A86" s="9"/>
      <c r="B86" s="10"/>
      <c r="C86" s="11"/>
      <c r="D86" s="11"/>
      <c r="E86" s="10"/>
      <c r="F86" s="12"/>
      <c r="G86" s="13"/>
      <c r="H86" s="12"/>
      <c r="I86" s="12"/>
    </row>
    <row r="87" spans="1:9" ht="15">
      <c r="A87" s="14"/>
      <c r="B87" s="10"/>
      <c r="C87" s="11"/>
      <c r="D87" s="11"/>
      <c r="E87" s="10"/>
      <c r="F87" s="12"/>
      <c r="G87" s="13"/>
      <c r="H87" s="12"/>
      <c r="I87" s="12"/>
    </row>
    <row r="89" spans="6:7" ht="15">
      <c r="F89" s="87"/>
      <c r="G89" s="87"/>
    </row>
  </sheetData>
  <sheetProtection/>
  <autoFilter ref="A7:L7"/>
  <mergeCells count="3">
    <mergeCell ref="A2:J3"/>
    <mergeCell ref="B5:I5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7.140625" style="0" customWidth="1"/>
    <col min="2" max="2" width="23.8515625" style="0" customWidth="1"/>
    <col min="3" max="3" width="6.8515625" style="0" customWidth="1"/>
    <col min="4" max="4" width="7.00390625" style="0" customWidth="1"/>
    <col min="5" max="5" width="13.421875" style="0" customWidth="1"/>
    <col min="6" max="6" width="6.421875" style="0" customWidth="1"/>
  </cols>
  <sheetData>
    <row r="1" spans="1:9" ht="15.75">
      <c r="A1" s="6"/>
      <c r="B1" s="73" t="s">
        <v>0</v>
      </c>
      <c r="C1" s="6"/>
      <c r="D1" s="6"/>
      <c r="E1" s="6"/>
      <c r="F1" s="6"/>
      <c r="G1" s="7"/>
      <c r="H1" s="8"/>
      <c r="I1" s="6"/>
    </row>
    <row r="2" spans="1:9" ht="12.75">
      <c r="A2" s="100" t="s">
        <v>178</v>
      </c>
      <c r="B2" s="100"/>
      <c r="C2" s="100"/>
      <c r="D2" s="100"/>
      <c r="E2" s="100"/>
      <c r="F2" s="100"/>
      <c r="G2" s="100"/>
      <c r="H2" s="100"/>
      <c r="I2" s="100"/>
    </row>
    <row r="3" spans="1:9" ht="21" customHeight="1">
      <c r="A3" s="100"/>
      <c r="B3" s="100"/>
      <c r="C3" s="100"/>
      <c r="D3" s="100"/>
      <c r="E3" s="100"/>
      <c r="F3" s="100"/>
      <c r="G3" s="100"/>
      <c r="H3" s="100"/>
      <c r="I3" s="100"/>
    </row>
    <row r="5" spans="1:10" ht="15">
      <c r="A5" s="45" t="s">
        <v>181</v>
      </c>
      <c r="B5" s="89" t="s">
        <v>179</v>
      </c>
      <c r="C5" s="46"/>
      <c r="D5" s="46"/>
      <c r="E5" s="46"/>
      <c r="F5" s="46"/>
      <c r="G5" s="46"/>
      <c r="H5" s="46"/>
      <c r="I5" s="46"/>
      <c r="J5" s="46"/>
    </row>
    <row r="6" spans="1:11" ht="15">
      <c r="A6" s="88"/>
      <c r="B6" s="90"/>
      <c r="C6" s="91"/>
      <c r="D6" s="92"/>
      <c r="E6" s="93"/>
      <c r="F6" s="94"/>
      <c r="G6" s="88"/>
      <c r="H6" s="88"/>
      <c r="I6" s="88"/>
      <c r="J6" s="88"/>
      <c r="K6" s="15"/>
    </row>
    <row r="7" spans="1:10" s="45" customFormat="1" ht="51">
      <c r="A7" s="40" t="s">
        <v>16</v>
      </c>
      <c r="B7" s="41" t="s">
        <v>17</v>
      </c>
      <c r="C7" s="72" t="s">
        <v>18</v>
      </c>
      <c r="D7" s="42" t="s">
        <v>19</v>
      </c>
      <c r="E7" s="42" t="s">
        <v>11</v>
      </c>
      <c r="F7" s="43" t="s">
        <v>20</v>
      </c>
      <c r="G7" s="44" t="s">
        <v>2</v>
      </c>
      <c r="H7" s="44" t="s">
        <v>3</v>
      </c>
      <c r="I7" s="44" t="s">
        <v>4</v>
      </c>
      <c r="J7" s="44" t="s">
        <v>5</v>
      </c>
    </row>
    <row r="8" spans="1:10" ht="30" customHeight="1">
      <c r="A8" s="32" t="s">
        <v>62</v>
      </c>
      <c r="B8" s="33" t="s">
        <v>63</v>
      </c>
      <c r="C8" s="31"/>
      <c r="D8" s="34" t="s">
        <v>64</v>
      </c>
      <c r="E8" s="35" t="s">
        <v>65</v>
      </c>
      <c r="F8" s="36">
        <v>10</v>
      </c>
      <c r="G8" s="37"/>
      <c r="H8" s="22"/>
      <c r="I8" s="22"/>
      <c r="J8" s="21"/>
    </row>
    <row r="9" spans="1:10" ht="30" customHeight="1">
      <c r="A9" s="32" t="s">
        <v>55</v>
      </c>
      <c r="B9" s="33" t="s">
        <v>56</v>
      </c>
      <c r="C9" s="31" t="s">
        <v>57</v>
      </c>
      <c r="D9" s="34" t="s">
        <v>58</v>
      </c>
      <c r="E9" s="35" t="s">
        <v>59</v>
      </c>
      <c r="F9" s="36">
        <v>12</v>
      </c>
      <c r="G9" s="37"/>
      <c r="H9" s="22"/>
      <c r="I9" s="22"/>
      <c r="J9" s="21"/>
    </row>
    <row r="10" spans="1:10" ht="30" customHeight="1">
      <c r="A10" s="32" t="s">
        <v>66</v>
      </c>
      <c r="B10" s="48" t="s">
        <v>67</v>
      </c>
      <c r="C10" s="31" t="s">
        <v>68</v>
      </c>
      <c r="D10" s="34" t="s">
        <v>64</v>
      </c>
      <c r="E10" s="35" t="s">
        <v>69</v>
      </c>
      <c r="F10" s="36">
        <v>5</v>
      </c>
      <c r="G10" s="37"/>
      <c r="H10" s="22"/>
      <c r="I10" s="22"/>
      <c r="J10" s="21"/>
    </row>
    <row r="11" spans="1:10" ht="30" customHeight="1">
      <c r="A11" s="32" t="s">
        <v>70</v>
      </c>
      <c r="B11" s="48" t="s">
        <v>71</v>
      </c>
      <c r="C11" s="31"/>
      <c r="D11" s="49" t="s">
        <v>58</v>
      </c>
      <c r="E11" s="35" t="s">
        <v>72</v>
      </c>
      <c r="F11" s="50">
        <v>2</v>
      </c>
      <c r="G11" s="21"/>
      <c r="H11" s="21"/>
      <c r="I11" s="21"/>
      <c r="J11" s="21"/>
    </row>
    <row r="12" spans="1:10" ht="30" customHeight="1">
      <c r="A12" s="32" t="s">
        <v>73</v>
      </c>
      <c r="B12" s="51" t="s">
        <v>74</v>
      </c>
      <c r="C12" s="31"/>
      <c r="D12" s="49" t="s">
        <v>58</v>
      </c>
      <c r="E12" s="35" t="s">
        <v>75</v>
      </c>
      <c r="F12" s="50">
        <v>2</v>
      </c>
      <c r="G12" s="21"/>
      <c r="H12" s="21"/>
      <c r="I12" s="21"/>
      <c r="J12" s="21"/>
    </row>
    <row r="13" spans="1:10" ht="30" customHeight="1">
      <c r="A13" s="32" t="s">
        <v>76</v>
      </c>
      <c r="B13" s="52" t="s">
        <v>77</v>
      </c>
      <c r="C13" s="53"/>
      <c r="D13" s="49" t="s">
        <v>58</v>
      </c>
      <c r="E13" s="35" t="s">
        <v>78</v>
      </c>
      <c r="F13" s="50">
        <v>2</v>
      </c>
      <c r="G13" s="37"/>
      <c r="H13" s="22"/>
      <c r="I13" s="22"/>
      <c r="J13" s="21"/>
    </row>
    <row r="14" spans="1:10" ht="30" customHeight="1">
      <c r="A14" s="32" t="s">
        <v>79</v>
      </c>
      <c r="B14" s="52" t="s">
        <v>80</v>
      </c>
      <c r="C14" s="53"/>
      <c r="D14" s="49" t="s">
        <v>58</v>
      </c>
      <c r="E14" s="35" t="s">
        <v>81</v>
      </c>
      <c r="F14" s="50">
        <v>2</v>
      </c>
      <c r="G14" s="37"/>
      <c r="H14" s="22"/>
      <c r="I14" s="22"/>
      <c r="J14" s="21"/>
    </row>
    <row r="15" spans="1:10" ht="30" customHeight="1">
      <c r="A15" s="32" t="s">
        <v>82</v>
      </c>
      <c r="B15" s="52" t="s">
        <v>83</v>
      </c>
      <c r="C15" s="31"/>
      <c r="D15" s="49" t="s">
        <v>58</v>
      </c>
      <c r="E15" s="35" t="s">
        <v>84</v>
      </c>
      <c r="F15" s="50">
        <v>2</v>
      </c>
      <c r="G15" s="21"/>
      <c r="H15" s="21"/>
      <c r="I15" s="21"/>
      <c r="J15" s="21"/>
    </row>
    <row r="16" spans="1:10" ht="30" customHeight="1">
      <c r="A16" s="32" t="s">
        <v>85</v>
      </c>
      <c r="B16" s="38" t="s">
        <v>86</v>
      </c>
      <c r="C16" s="53"/>
      <c r="D16" s="19" t="s">
        <v>58</v>
      </c>
      <c r="E16" s="35" t="s">
        <v>87</v>
      </c>
      <c r="F16" s="50">
        <v>120</v>
      </c>
      <c r="G16" s="37"/>
      <c r="H16" s="22"/>
      <c r="I16" s="22"/>
      <c r="J16" s="21"/>
    </row>
    <row r="17" spans="1:10" ht="15">
      <c r="A17" s="24"/>
      <c r="B17" s="25" t="s">
        <v>7</v>
      </c>
      <c r="C17" s="16"/>
      <c r="D17" s="16"/>
      <c r="E17" s="26"/>
      <c r="F17" s="27"/>
      <c r="G17" s="16"/>
      <c r="H17" s="16">
        <f>SUM(H8:H16)</f>
        <v>0</v>
      </c>
      <c r="I17" s="28"/>
      <c r="J17" s="16">
        <f>SUM(J8:J16)</f>
        <v>0</v>
      </c>
    </row>
    <row r="18" spans="7:10" ht="15">
      <c r="G18" s="15"/>
      <c r="H18" s="54"/>
      <c r="J18" s="55"/>
    </row>
    <row r="19" ht="12.75">
      <c r="B19" s="1"/>
    </row>
    <row r="20" spans="2:10" ht="15">
      <c r="B20" s="1"/>
      <c r="I20" s="15"/>
      <c r="J20" s="45"/>
    </row>
    <row r="21" ht="14.25">
      <c r="B21" s="29"/>
    </row>
    <row r="22" ht="12.75">
      <c r="B22" s="30"/>
    </row>
  </sheetData>
  <sheetProtection/>
  <autoFilter ref="A7:J7"/>
  <mergeCells count="1">
    <mergeCell ref="A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5.28125" style="0" customWidth="1"/>
  </cols>
  <sheetData>
    <row r="1" spans="1:10" ht="18">
      <c r="A1" s="2"/>
      <c r="B1" s="3" t="s">
        <v>0</v>
      </c>
      <c r="C1" s="2"/>
      <c r="D1" s="2"/>
      <c r="E1" s="2"/>
      <c r="F1" s="2"/>
      <c r="G1" s="2"/>
      <c r="H1" s="4"/>
      <c r="I1" s="5"/>
      <c r="J1" s="2"/>
    </row>
    <row r="2" spans="1:10" ht="12.75">
      <c r="A2" s="98" t="s">
        <v>178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7" ht="12.75">
      <c r="A4" s="45"/>
      <c r="B4" s="45"/>
      <c r="C4" s="45"/>
      <c r="D4" s="45"/>
      <c r="E4" s="45"/>
      <c r="F4" s="45"/>
      <c r="G4" s="45"/>
    </row>
    <row r="5" spans="1:7" ht="12.75">
      <c r="A5" s="45" t="s">
        <v>182</v>
      </c>
      <c r="B5" s="45" t="s">
        <v>183</v>
      </c>
      <c r="C5" s="45"/>
      <c r="D5" s="45"/>
      <c r="E5" s="45"/>
      <c r="F5" s="45"/>
      <c r="G5" s="45"/>
    </row>
    <row r="6" spans="1:7" ht="12.75">
      <c r="A6" s="45"/>
      <c r="B6" s="45"/>
      <c r="C6" s="45"/>
      <c r="D6" s="45"/>
      <c r="E6" s="45"/>
      <c r="F6" s="45"/>
      <c r="G6" s="45"/>
    </row>
    <row r="8" spans="1:10" ht="51">
      <c r="A8" s="40" t="s">
        <v>16</v>
      </c>
      <c r="B8" s="41" t="s">
        <v>17</v>
      </c>
      <c r="C8" s="42" t="s">
        <v>18</v>
      </c>
      <c r="D8" s="42" t="s">
        <v>19</v>
      </c>
      <c r="E8" s="42" t="s">
        <v>11</v>
      </c>
      <c r="F8" s="43" t="s">
        <v>20</v>
      </c>
      <c r="G8" s="44" t="s">
        <v>2</v>
      </c>
      <c r="H8" s="44" t="s">
        <v>3</v>
      </c>
      <c r="I8" s="44" t="s">
        <v>4</v>
      </c>
      <c r="J8" s="44" t="s">
        <v>5</v>
      </c>
    </row>
    <row r="9" spans="1:10" ht="34.5" customHeight="1">
      <c r="A9" s="17">
        <v>1</v>
      </c>
      <c r="B9" s="57" t="s">
        <v>21</v>
      </c>
      <c r="C9" s="18" t="s">
        <v>22</v>
      </c>
      <c r="D9" s="19" t="s">
        <v>23</v>
      </c>
      <c r="E9" s="58" t="s">
        <v>24</v>
      </c>
      <c r="F9" s="56">
        <v>6</v>
      </c>
      <c r="G9" s="59"/>
      <c r="H9" s="60"/>
      <c r="I9" s="60"/>
      <c r="J9" s="60"/>
    </row>
    <row r="10" spans="1:10" ht="34.5" customHeight="1">
      <c r="A10" s="17">
        <v>2</v>
      </c>
      <c r="B10" s="57" t="s">
        <v>25</v>
      </c>
      <c r="C10" s="18" t="s">
        <v>22</v>
      </c>
      <c r="D10" s="19" t="s">
        <v>23</v>
      </c>
      <c r="E10" s="58" t="s">
        <v>26</v>
      </c>
      <c r="F10" s="56">
        <v>6</v>
      </c>
      <c r="G10" s="59"/>
      <c r="H10" s="60"/>
      <c r="I10" s="60"/>
      <c r="J10" s="60"/>
    </row>
    <row r="11" spans="1:10" ht="34.5" customHeight="1">
      <c r="A11" s="17">
        <v>3</v>
      </c>
      <c r="B11" s="57" t="s">
        <v>27</v>
      </c>
      <c r="C11" s="18" t="s">
        <v>22</v>
      </c>
      <c r="D11" s="19" t="s">
        <v>23</v>
      </c>
      <c r="E11" s="58" t="s">
        <v>28</v>
      </c>
      <c r="F11" s="56">
        <v>8</v>
      </c>
      <c r="G11" s="59"/>
      <c r="H11" s="60"/>
      <c r="I11" s="60"/>
      <c r="J11" s="60"/>
    </row>
    <row r="12" spans="1:10" ht="34.5" customHeight="1">
      <c r="A12" s="17">
        <v>4</v>
      </c>
      <c r="B12" s="57" t="s">
        <v>29</v>
      </c>
      <c r="C12" s="18" t="s">
        <v>22</v>
      </c>
      <c r="D12" s="19" t="s">
        <v>23</v>
      </c>
      <c r="E12" s="58" t="s">
        <v>26</v>
      </c>
      <c r="F12" s="56">
        <v>5</v>
      </c>
      <c r="G12" s="59"/>
      <c r="H12" s="60"/>
      <c r="I12" s="60"/>
      <c r="J12" s="60"/>
    </row>
    <row r="13" spans="1:10" ht="34.5" customHeight="1">
      <c r="A13" s="17">
        <v>5</v>
      </c>
      <c r="B13" s="57" t="s">
        <v>30</v>
      </c>
      <c r="C13" s="18" t="s">
        <v>22</v>
      </c>
      <c r="D13" s="19" t="s">
        <v>23</v>
      </c>
      <c r="E13" s="58" t="s">
        <v>31</v>
      </c>
      <c r="F13" s="56">
        <v>24</v>
      </c>
      <c r="G13" s="59"/>
      <c r="H13" s="60"/>
      <c r="I13" s="60"/>
      <c r="J13" s="60"/>
    </row>
    <row r="14" spans="1:10" ht="34.5" customHeight="1">
      <c r="A14" s="17">
        <v>6</v>
      </c>
      <c r="B14" s="57" t="s">
        <v>32</v>
      </c>
      <c r="C14" s="18" t="s">
        <v>22</v>
      </c>
      <c r="D14" s="19" t="s">
        <v>23</v>
      </c>
      <c r="E14" s="58" t="s">
        <v>31</v>
      </c>
      <c r="F14" s="56">
        <v>24</v>
      </c>
      <c r="G14" s="59"/>
      <c r="H14" s="60"/>
      <c r="I14" s="60"/>
      <c r="J14" s="60"/>
    </row>
    <row r="15" spans="1:10" ht="34.5" customHeight="1">
      <c r="A15" s="17">
        <v>7</v>
      </c>
      <c r="B15" s="57" t="s">
        <v>33</v>
      </c>
      <c r="C15" s="18" t="s">
        <v>34</v>
      </c>
      <c r="D15" s="19" t="s">
        <v>23</v>
      </c>
      <c r="E15" s="58" t="s">
        <v>35</v>
      </c>
      <c r="F15" s="61">
        <v>80</v>
      </c>
      <c r="G15" s="59"/>
      <c r="H15" s="60"/>
      <c r="I15" s="60"/>
      <c r="J15" s="60"/>
    </row>
    <row r="16" spans="1:10" ht="34.5" customHeight="1">
      <c r="A16" s="17">
        <v>8</v>
      </c>
      <c r="B16" s="57" t="s">
        <v>36</v>
      </c>
      <c r="C16" s="23" t="s">
        <v>37</v>
      </c>
      <c r="D16" s="19" t="s">
        <v>23</v>
      </c>
      <c r="E16" s="58" t="s">
        <v>38</v>
      </c>
      <c r="F16" s="61">
        <v>24</v>
      </c>
      <c r="G16" s="59"/>
      <c r="H16" s="60"/>
      <c r="I16" s="60"/>
      <c r="J16" s="60"/>
    </row>
    <row r="17" spans="1:10" ht="34.5" customHeight="1">
      <c r="A17" s="17">
        <v>9</v>
      </c>
      <c r="B17" s="57" t="s">
        <v>39</v>
      </c>
      <c r="C17" s="23"/>
      <c r="D17" s="19" t="s">
        <v>23</v>
      </c>
      <c r="E17" s="58" t="s">
        <v>40</v>
      </c>
      <c r="F17" s="61">
        <v>5</v>
      </c>
      <c r="G17" s="59"/>
      <c r="H17" s="60"/>
      <c r="I17" s="60"/>
      <c r="J17" s="60"/>
    </row>
    <row r="18" spans="1:10" ht="34.5" customHeight="1">
      <c r="A18" s="17">
        <v>10</v>
      </c>
      <c r="B18" s="62" t="s">
        <v>41</v>
      </c>
      <c r="C18" s="63" t="s">
        <v>42</v>
      </c>
      <c r="D18" s="64" t="s">
        <v>23</v>
      </c>
      <c r="E18" s="65" t="s">
        <v>43</v>
      </c>
      <c r="F18" s="66">
        <v>50</v>
      </c>
      <c r="G18" s="59"/>
      <c r="H18" s="60"/>
      <c r="I18" s="60"/>
      <c r="J18" s="60"/>
    </row>
    <row r="19" spans="1:10" ht="34.5" customHeight="1">
      <c r="A19" s="17">
        <v>11</v>
      </c>
      <c r="B19" s="62" t="s">
        <v>44</v>
      </c>
      <c r="C19" s="63" t="s">
        <v>45</v>
      </c>
      <c r="D19" s="64" t="s">
        <v>23</v>
      </c>
      <c r="E19" s="65" t="s">
        <v>46</v>
      </c>
      <c r="F19" s="66">
        <v>120</v>
      </c>
      <c r="G19" s="59"/>
      <c r="H19" s="60"/>
      <c r="I19" s="60"/>
      <c r="J19" s="60"/>
    </row>
    <row r="20" spans="1:10" ht="34.5" customHeight="1">
      <c r="A20" s="17">
        <v>12</v>
      </c>
      <c r="B20" s="62" t="s">
        <v>47</v>
      </c>
      <c r="C20" s="63" t="s">
        <v>42</v>
      </c>
      <c r="D20" s="64" t="s">
        <v>23</v>
      </c>
      <c r="E20" s="65" t="s">
        <v>48</v>
      </c>
      <c r="F20" s="66">
        <v>250</v>
      </c>
      <c r="G20" s="59"/>
      <c r="H20" s="60"/>
      <c r="I20" s="60"/>
      <c r="J20" s="60"/>
    </row>
    <row r="21" spans="1:10" ht="34.5" customHeight="1">
      <c r="A21" s="17">
        <v>13</v>
      </c>
      <c r="B21" s="62" t="s">
        <v>49</v>
      </c>
      <c r="C21" s="63" t="s">
        <v>50</v>
      </c>
      <c r="D21" s="64" t="s">
        <v>23</v>
      </c>
      <c r="E21" s="65" t="s">
        <v>51</v>
      </c>
      <c r="F21" s="66">
        <v>10</v>
      </c>
      <c r="G21" s="59"/>
      <c r="H21" s="60"/>
      <c r="I21" s="60"/>
      <c r="J21" s="60"/>
    </row>
    <row r="22" spans="1:11" ht="34.5" customHeight="1">
      <c r="A22" s="17">
        <v>14</v>
      </c>
      <c r="B22" s="62" t="s">
        <v>52</v>
      </c>
      <c r="C22" s="63" t="s">
        <v>53</v>
      </c>
      <c r="D22" s="64" t="s">
        <v>23</v>
      </c>
      <c r="E22" s="65" t="s">
        <v>54</v>
      </c>
      <c r="F22" s="66">
        <v>5</v>
      </c>
      <c r="G22" s="59"/>
      <c r="H22" s="60"/>
      <c r="I22" s="59"/>
      <c r="J22" s="59"/>
      <c r="K22" s="96"/>
    </row>
    <row r="23" spans="1:11" ht="15">
      <c r="A23" s="24"/>
      <c r="B23" s="67" t="s">
        <v>7</v>
      </c>
      <c r="C23" s="16"/>
      <c r="D23" s="16"/>
      <c r="E23" s="26"/>
      <c r="F23" s="27"/>
      <c r="G23" s="21"/>
      <c r="H23" s="28"/>
      <c r="I23" s="97"/>
      <c r="J23" s="95">
        <f>SUM(J9:J22)</f>
        <v>0</v>
      </c>
      <c r="K23" s="96"/>
    </row>
    <row r="24" spans="9:11" ht="12.75">
      <c r="I24" s="96"/>
      <c r="J24" s="96"/>
      <c r="K24" s="96"/>
    </row>
    <row r="25" spans="2:10" ht="12.75">
      <c r="B25" s="1"/>
      <c r="J25" s="45"/>
    </row>
  </sheetData>
  <sheetProtection/>
  <autoFilter ref="A8:J8"/>
  <mergeCells count="1">
    <mergeCell ref="A2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zornica</dc:creator>
  <cp:keywords/>
  <dc:description/>
  <cp:lastModifiedBy>User</cp:lastModifiedBy>
  <cp:lastPrinted>2019-04-09T12:07:28Z</cp:lastPrinted>
  <dcterms:created xsi:type="dcterms:W3CDTF">2019-02-14T11:49:32Z</dcterms:created>
  <dcterms:modified xsi:type="dcterms:W3CDTF">2019-09-24T09:04:42Z</dcterms:modified>
  <cp:category/>
  <cp:version/>
  <cp:contentType/>
  <cp:contentStatus/>
</cp:coreProperties>
</file>